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1" windowHeight="9967"/>
  </bookViews>
  <sheets>
    <sheet name="sheet1" sheetId="1" r:id="rId1"/>
  </sheets>
  <definedNames>
    <definedName name="_xlnm._FilterDatabase" localSheetId="0" hidden="1">sheet1!$A$3:$O$56</definedName>
  </definedNames>
  <calcPr calcId="144525"/>
</workbook>
</file>

<file path=xl/sharedStrings.xml><?xml version="1.0" encoding="utf-8"?>
<sst xmlns="http://schemas.openxmlformats.org/spreadsheetml/2006/main" count="188">
  <si>
    <t xml:space="preserve">附件1 </t>
  </si>
  <si>
    <t>绵阳市2024年上半年市属事业单位公开招聘工作人员考试总成绩和进入体检人员名单</t>
  </si>
  <si>
    <t>报考单位</t>
  </si>
  <si>
    <t>岗位编码</t>
  </si>
  <si>
    <t>报考岗位</t>
  </si>
  <si>
    <t>招聘人数</t>
  </si>
  <si>
    <t>姓名</t>
  </si>
  <si>
    <t>准考证号</t>
  </si>
  <si>
    <t>折合后笔试总成绩（含加分）</t>
  </si>
  <si>
    <t>面试成绩</t>
  </si>
  <si>
    <t>面试折合成绩</t>
  </si>
  <si>
    <t>考试总成绩</t>
  </si>
  <si>
    <t>总成绩排名</t>
  </si>
  <si>
    <t>是否进入体检</t>
  </si>
  <si>
    <t>备注</t>
  </si>
  <si>
    <t>市住房公积金服务中心</t>
  </si>
  <si>
    <t>财务管理</t>
  </si>
  <si>
    <t>蒋雪娇</t>
  </si>
  <si>
    <t>2151060401718</t>
  </si>
  <si>
    <t>81.10</t>
  </si>
  <si>
    <t>是</t>
  </si>
  <si>
    <t>张尹琦</t>
  </si>
  <si>
    <t>2151060406411</t>
  </si>
  <si>
    <t>79.20</t>
  </si>
  <si>
    <t>否</t>
  </si>
  <si>
    <t>尹兴婷</t>
  </si>
  <si>
    <t>2151060407403</t>
  </si>
  <si>
    <t>80.20</t>
  </si>
  <si>
    <t>刘予卓</t>
  </si>
  <si>
    <t>2151060400802</t>
  </si>
  <si>
    <t>陈佳佳</t>
  </si>
  <si>
    <t>2151060407302</t>
  </si>
  <si>
    <t>80.00</t>
  </si>
  <si>
    <t>递补</t>
  </si>
  <si>
    <t>郝文宇</t>
  </si>
  <si>
    <t>2151060400422</t>
  </si>
  <si>
    <t>78.20</t>
  </si>
  <si>
    <r>
      <rPr>
        <sz val="12"/>
        <rFont val="Arial"/>
        <charset val="0"/>
      </rPr>
      <t>5·12</t>
    </r>
    <r>
      <rPr>
        <sz val="12"/>
        <rFont val="宋体"/>
        <charset val="0"/>
      </rPr>
      <t>汶川特大地震纪念馆</t>
    </r>
  </si>
  <si>
    <t>文物保护</t>
  </si>
  <si>
    <t>周紫薇</t>
  </si>
  <si>
    <t>2151060402927</t>
  </si>
  <si>
    <t>80.10</t>
  </si>
  <si>
    <t>冯婷亭</t>
  </si>
  <si>
    <t>2151060400729</t>
  </si>
  <si>
    <t>80.30</t>
  </si>
  <si>
    <t>何奉婷</t>
  </si>
  <si>
    <t>2151060403919</t>
  </si>
  <si>
    <t>79.30</t>
  </si>
  <si>
    <t>四川省绵阳实验高级中学</t>
  </si>
  <si>
    <t>会计</t>
  </si>
  <si>
    <t>周思琦</t>
  </si>
  <si>
    <t>2151060406728</t>
  </si>
  <si>
    <t>78.10</t>
  </si>
  <si>
    <r>
      <rPr>
        <sz val="12"/>
        <rFont val="Arial"/>
        <charset val="0"/>
      </rPr>
      <t>四川省绵阳实验高级</t>
    </r>
    <r>
      <rPr>
        <sz val="12"/>
        <rFont val="Arial"/>
        <charset val="0"/>
      </rPr>
      <t xml:space="preserve">
</t>
    </r>
    <r>
      <rPr>
        <sz val="12"/>
        <rFont val="宋体"/>
        <charset val="0"/>
      </rPr>
      <t>中学</t>
    </r>
  </si>
  <si>
    <t>王影</t>
  </si>
  <si>
    <t>2151060405730</t>
  </si>
  <si>
    <t>78.90</t>
  </si>
  <si>
    <t>何羚毓</t>
  </si>
  <si>
    <t>2151060402101</t>
  </si>
  <si>
    <t>78.00</t>
  </si>
  <si>
    <t>尹虹吉</t>
  </si>
  <si>
    <t>2151060404521</t>
  </si>
  <si>
    <t>74.20</t>
  </si>
  <si>
    <t>市城市照明管理处</t>
  </si>
  <si>
    <t>工程技术</t>
  </si>
  <si>
    <t>张强</t>
  </si>
  <si>
    <t>3151060504723</t>
  </si>
  <si>
    <t>82.90</t>
  </si>
  <si>
    <t>黄晓峰</t>
  </si>
  <si>
    <t>3151060604702</t>
  </si>
  <si>
    <t>79.60</t>
  </si>
  <si>
    <t>曾元</t>
  </si>
  <si>
    <t>3151060503713</t>
  </si>
  <si>
    <t>78.50</t>
  </si>
  <si>
    <t>计算机管理</t>
  </si>
  <si>
    <t>邱天熠</t>
  </si>
  <si>
    <t>3151060600521</t>
  </si>
  <si>
    <t>79.86</t>
  </si>
  <si>
    <t>杨奕可</t>
  </si>
  <si>
    <t>3151060603511</t>
  </si>
  <si>
    <t>81.74</t>
  </si>
  <si>
    <t>王思萱</t>
  </si>
  <si>
    <t>3151060502304</t>
  </si>
  <si>
    <t>75.30</t>
  </si>
  <si>
    <t>郭望</t>
  </si>
  <si>
    <t>3151060601625</t>
  </si>
  <si>
    <t>75.06</t>
  </si>
  <si>
    <t>杨昌昊</t>
  </si>
  <si>
    <t>3151060504013</t>
  </si>
  <si>
    <t>79.54</t>
  </si>
  <si>
    <t>陈贝贝</t>
  </si>
  <si>
    <t>3151060502507</t>
  </si>
  <si>
    <t>78.36</t>
  </si>
  <si>
    <t>李善广</t>
  </si>
  <si>
    <t>3151060503519</t>
  </si>
  <si>
    <t>缺考</t>
  </si>
  <si>
    <t>市交通运输服务中心</t>
  </si>
  <si>
    <t>工程管理</t>
  </si>
  <si>
    <t>何雨鸥</t>
  </si>
  <si>
    <t>3151060604801</t>
  </si>
  <si>
    <t>77.10</t>
  </si>
  <si>
    <t>周钲崴</t>
  </si>
  <si>
    <t>3151060502012</t>
  </si>
  <si>
    <t>79.66</t>
  </si>
  <si>
    <t>林亮</t>
  </si>
  <si>
    <t>3151060602325</t>
  </si>
  <si>
    <t>78.76</t>
  </si>
  <si>
    <t>向磊</t>
  </si>
  <si>
    <t>3151060603828</t>
  </si>
  <si>
    <t>辛雨宣</t>
  </si>
  <si>
    <t>3151060600504</t>
  </si>
  <si>
    <t>王潇堂</t>
  </si>
  <si>
    <t>3151060600718</t>
  </si>
  <si>
    <t>77.96</t>
  </si>
  <si>
    <t>江油生态环境监测站</t>
  </si>
  <si>
    <t>环境监测</t>
  </si>
  <si>
    <t>李思雨</t>
  </si>
  <si>
    <t>3151060602404</t>
  </si>
  <si>
    <t>80.40</t>
  </si>
  <si>
    <t>唐良瑞</t>
  </si>
  <si>
    <t>3151060602113</t>
  </si>
  <si>
    <t>81.26</t>
  </si>
  <si>
    <t>李帅</t>
  </si>
  <si>
    <t>3151060500611</t>
  </si>
  <si>
    <t>80.04</t>
  </si>
  <si>
    <t>王娟</t>
  </si>
  <si>
    <t>3151060603514</t>
  </si>
  <si>
    <t>78.56</t>
  </si>
  <si>
    <t>蒲泠伶</t>
  </si>
  <si>
    <t>3151060600426</t>
  </si>
  <si>
    <t>77.90</t>
  </si>
  <si>
    <t>唐琦</t>
  </si>
  <si>
    <t>3151060605722</t>
  </si>
  <si>
    <t>平武生态环境监测站</t>
  </si>
  <si>
    <t>张羽晰</t>
  </si>
  <si>
    <t>3151060502114</t>
  </si>
  <si>
    <t>81.20</t>
  </si>
  <si>
    <t>范喻莲</t>
  </si>
  <si>
    <t>3151060602519</t>
  </si>
  <si>
    <t>76.80</t>
  </si>
  <si>
    <t>文俊峰</t>
  </si>
  <si>
    <t>3151060504712</t>
  </si>
  <si>
    <t>75.46</t>
  </si>
  <si>
    <t>徐婷婷</t>
  </si>
  <si>
    <t>3151060503718</t>
  </si>
  <si>
    <t>74.40</t>
  </si>
  <si>
    <t>向思宇</t>
  </si>
  <si>
    <t>3151060502009</t>
  </si>
  <si>
    <t>73.74</t>
  </si>
  <si>
    <t>冯尧</t>
  </si>
  <si>
    <t>3151060603407</t>
  </si>
  <si>
    <t>74.14</t>
  </si>
  <si>
    <t>北川生态环境监测站</t>
  </si>
  <si>
    <t>邓钰琪</t>
  </si>
  <si>
    <t>3151060501314</t>
  </si>
  <si>
    <t>80.76</t>
  </si>
  <si>
    <t>蒋贤琦</t>
  </si>
  <si>
    <t>3151060501207</t>
  </si>
  <si>
    <t>77.20</t>
  </si>
  <si>
    <t>邓岭</t>
  </si>
  <si>
    <t>3151060603512</t>
  </si>
  <si>
    <t>79.70</t>
  </si>
  <si>
    <t>邹婷</t>
  </si>
  <si>
    <t>3151060604110</t>
  </si>
  <si>
    <t>77.80</t>
  </si>
  <si>
    <t>龚超</t>
  </si>
  <si>
    <t>3151060503422</t>
  </si>
  <si>
    <t>方舒婷</t>
  </si>
  <si>
    <t>3151060605919</t>
  </si>
  <si>
    <t>四川省绵阳普明中学</t>
  </si>
  <si>
    <t>校医</t>
  </si>
  <si>
    <t>杨希宇</t>
  </si>
  <si>
    <t>5251060101516</t>
  </si>
  <si>
    <t>冯露漾</t>
  </si>
  <si>
    <t>5251060101415</t>
  </si>
  <si>
    <t>80.60</t>
  </si>
  <si>
    <t>刘俊</t>
  </si>
  <si>
    <t>5251060101625</t>
  </si>
  <si>
    <t>递补/缺考</t>
  </si>
  <si>
    <t>市紧急救援指挥中心</t>
  </si>
  <si>
    <t>指挥调度员</t>
  </si>
  <si>
    <t>李静</t>
  </si>
  <si>
    <t>5651060104501</t>
  </si>
  <si>
    <t>何星明</t>
  </si>
  <si>
    <t>5651060104527</t>
  </si>
  <si>
    <t>79.40</t>
  </si>
  <si>
    <t>何高霞</t>
  </si>
  <si>
    <t>5651060104301</t>
  </si>
</sst>
</file>

<file path=xl/styles.xml><?xml version="1.0" encoding="utf-8"?>
<styleSheet xmlns="http://schemas.openxmlformats.org/spreadsheetml/2006/main">
  <numFmts count="5">
    <numFmt numFmtId="176" formatCode="0.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6"/>
      <color theme="1"/>
      <name val="方正小标宋简体"/>
      <charset val="134"/>
    </font>
    <font>
      <sz val="12"/>
      <name val="黑体"/>
      <charset val="0"/>
    </font>
    <font>
      <sz val="10"/>
      <name val="黑体"/>
      <charset val="134"/>
    </font>
    <font>
      <sz val="11"/>
      <color theme="1"/>
      <name val="黑体"/>
      <charset val="134"/>
    </font>
    <font>
      <sz val="12"/>
      <name val="Arial"/>
      <charset val="0"/>
    </font>
    <font>
      <sz val="12"/>
      <name val="宋体"/>
      <charset val="0"/>
    </font>
    <font>
      <sz val="11"/>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23"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 borderId="6" applyNumberFormat="0" applyFont="0" applyAlignment="0" applyProtection="0">
      <alignment vertical="center"/>
    </xf>
    <xf numFmtId="0" fontId="23" fillId="17"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5" applyNumberFormat="0" applyFill="0" applyAlignment="0" applyProtection="0">
      <alignment vertical="center"/>
    </xf>
    <xf numFmtId="0" fontId="21" fillId="0" borderId="5" applyNumberFormat="0" applyFill="0" applyAlignment="0" applyProtection="0">
      <alignment vertical="center"/>
    </xf>
    <xf numFmtId="0" fontId="23" fillId="20" borderId="0" applyNumberFormat="0" applyBorder="0" applyAlignment="0" applyProtection="0">
      <alignment vertical="center"/>
    </xf>
    <xf numFmtId="0" fontId="15" fillId="0" borderId="7" applyNumberFormat="0" applyFill="0" applyAlignment="0" applyProtection="0">
      <alignment vertical="center"/>
    </xf>
    <xf numFmtId="0" fontId="23" fillId="19" borderId="0" applyNumberFormat="0" applyBorder="0" applyAlignment="0" applyProtection="0">
      <alignment vertical="center"/>
    </xf>
    <xf numFmtId="0" fontId="24" fillId="22" borderId="10" applyNumberFormat="0" applyAlignment="0" applyProtection="0">
      <alignment vertical="center"/>
    </xf>
    <xf numFmtId="0" fontId="25" fillId="22" borderId="8" applyNumberFormat="0" applyAlignment="0" applyProtection="0">
      <alignment vertical="center"/>
    </xf>
    <xf numFmtId="0" fontId="12" fillId="3" borderId="4" applyNumberFormat="0" applyAlignment="0" applyProtection="0">
      <alignment vertical="center"/>
    </xf>
    <xf numFmtId="0" fontId="14" fillId="25" borderId="0" applyNumberFormat="0" applyBorder="0" applyAlignment="0" applyProtection="0">
      <alignment vertical="center"/>
    </xf>
    <xf numFmtId="0" fontId="23" fillId="28" borderId="0" applyNumberFormat="0" applyBorder="0" applyAlignment="0" applyProtection="0">
      <alignment vertical="center"/>
    </xf>
    <xf numFmtId="0" fontId="20" fillId="0" borderId="9" applyNumberFormat="0" applyFill="0" applyAlignment="0" applyProtection="0">
      <alignment vertical="center"/>
    </xf>
    <xf numFmtId="0" fontId="11" fillId="0" borderId="3" applyNumberFormat="0" applyFill="0" applyAlignment="0" applyProtection="0">
      <alignment vertical="center"/>
    </xf>
    <xf numFmtId="0" fontId="19" fillId="7" borderId="0" applyNumberFormat="0" applyBorder="0" applyAlignment="0" applyProtection="0">
      <alignment vertical="center"/>
    </xf>
    <xf numFmtId="0" fontId="26" fillId="30" borderId="0" applyNumberFormat="0" applyBorder="0" applyAlignment="0" applyProtection="0">
      <alignment vertical="center"/>
    </xf>
    <xf numFmtId="0" fontId="14" fillId="27" borderId="0" applyNumberFormat="0" applyBorder="0" applyAlignment="0" applyProtection="0">
      <alignment vertical="center"/>
    </xf>
    <xf numFmtId="0" fontId="23" fillId="29" borderId="0" applyNumberFormat="0" applyBorder="0" applyAlignment="0" applyProtection="0">
      <alignment vertical="center"/>
    </xf>
    <xf numFmtId="0" fontId="14" fillId="21"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23" fillId="12" borderId="0" applyNumberFormat="0" applyBorder="0" applyAlignment="0" applyProtection="0">
      <alignment vertical="center"/>
    </xf>
    <xf numFmtId="0" fontId="23" fillId="24" borderId="0" applyNumberFormat="0" applyBorder="0" applyAlignment="0" applyProtection="0">
      <alignment vertical="center"/>
    </xf>
    <xf numFmtId="0" fontId="14" fillId="26" borderId="0" applyNumberFormat="0" applyBorder="0" applyAlignment="0" applyProtection="0">
      <alignment vertical="center"/>
    </xf>
    <xf numFmtId="0" fontId="14" fillId="32" borderId="0" applyNumberFormat="0" applyBorder="0" applyAlignment="0" applyProtection="0">
      <alignment vertical="center"/>
    </xf>
    <xf numFmtId="0" fontId="23" fillId="23" borderId="0" applyNumberFormat="0" applyBorder="0" applyAlignment="0" applyProtection="0">
      <alignment vertical="center"/>
    </xf>
    <xf numFmtId="0" fontId="14" fillId="15" borderId="0" applyNumberFormat="0" applyBorder="0" applyAlignment="0" applyProtection="0">
      <alignment vertical="center"/>
    </xf>
    <xf numFmtId="0" fontId="23" fillId="8" borderId="0" applyNumberFormat="0" applyBorder="0" applyAlignment="0" applyProtection="0">
      <alignment vertical="center"/>
    </xf>
    <xf numFmtId="0" fontId="23" fillId="18" borderId="0" applyNumberFormat="0" applyBorder="0" applyAlignment="0" applyProtection="0">
      <alignment vertical="center"/>
    </xf>
    <xf numFmtId="0" fontId="14" fillId="5" borderId="0" applyNumberFormat="0" applyBorder="0" applyAlignment="0" applyProtection="0">
      <alignment vertical="center"/>
    </xf>
    <xf numFmtId="0" fontId="23" fillId="31" borderId="0" applyNumberFormat="0" applyBorder="0" applyAlignment="0" applyProtection="0">
      <alignment vertical="center"/>
    </xf>
  </cellStyleXfs>
  <cellXfs count="18">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0" fontId="0" fillId="0" borderId="0" xfId="0" applyFont="1">
      <alignment vertical="center"/>
    </xf>
    <xf numFmtId="176" fontId="0" fillId="0" borderId="1" xfId="0" applyNumberFormat="1" applyFill="1" applyBorder="1" applyAlignment="1">
      <alignment horizontal="center" vertical="center"/>
    </xf>
    <xf numFmtId="0" fontId="0" fillId="0" borderId="2" xfId="0" applyBorder="1" applyAlignment="1">
      <alignment horizontal="center" vertical="center" wrapText="1"/>
    </xf>
    <xf numFmtId="176"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7"/>
  <sheetViews>
    <sheetView tabSelected="1" workbookViewId="0">
      <pane ySplit="3" topLeftCell="A4" activePane="bottomLeft" state="frozen"/>
      <selection/>
      <selection pane="bottomLeft" activeCell="A2" sqref="A2:M2"/>
    </sheetView>
  </sheetViews>
  <sheetFormatPr defaultColWidth="9" defaultRowHeight="15"/>
  <cols>
    <col min="1" max="1" width="17.1061946902655" style="1" customWidth="1"/>
    <col min="2" max="2" width="11.2477876106195" style="2" customWidth="1"/>
    <col min="3" max="3" width="9.97345132743363" style="3" customWidth="1"/>
    <col min="4" max="4" width="7.75221238938053" style="2" customWidth="1"/>
    <col min="6" max="6" width="17.070796460177" customWidth="1"/>
    <col min="7" max="7" width="9.60176991150442" customWidth="1"/>
    <col min="8" max="9" width="9" style="2"/>
    <col min="10" max="10" width="11.5044247787611" style="2" customWidth="1"/>
    <col min="11" max="11" width="8.30973451327434" style="2" customWidth="1"/>
    <col min="12" max="12" width="9.30088495575221" style="2" customWidth="1"/>
    <col min="13" max="13" width="9.86725663716814" style="2" customWidth="1"/>
  </cols>
  <sheetData>
    <row r="1" ht="28" customHeight="1" spans="1:1">
      <c r="A1" s="1" t="s">
        <v>0</v>
      </c>
    </row>
    <row r="2" ht="50" customHeight="1" spans="1:13">
      <c r="A2" s="4" t="s">
        <v>1</v>
      </c>
      <c r="B2" s="4"/>
      <c r="C2" s="4"/>
      <c r="D2" s="4"/>
      <c r="E2" s="4"/>
      <c r="F2" s="4"/>
      <c r="G2" s="4"/>
      <c r="H2" s="4"/>
      <c r="I2" s="4"/>
      <c r="J2" s="4"/>
      <c r="K2" s="4"/>
      <c r="L2" s="4"/>
      <c r="M2" s="4"/>
    </row>
    <row r="3" s="1" customFormat="1" ht="50" customHeight="1" spans="1:13">
      <c r="A3" s="5" t="s">
        <v>2</v>
      </c>
      <c r="B3" s="5" t="s">
        <v>3</v>
      </c>
      <c r="C3" s="5" t="s">
        <v>4</v>
      </c>
      <c r="D3" s="5" t="s">
        <v>5</v>
      </c>
      <c r="E3" s="5" t="s">
        <v>6</v>
      </c>
      <c r="F3" s="5" t="s">
        <v>7</v>
      </c>
      <c r="G3" s="6" t="s">
        <v>8</v>
      </c>
      <c r="H3" s="7" t="s">
        <v>9</v>
      </c>
      <c r="I3" s="7" t="s">
        <v>10</v>
      </c>
      <c r="J3" s="7" t="s">
        <v>11</v>
      </c>
      <c r="K3" s="7" t="s">
        <v>12</v>
      </c>
      <c r="L3" s="7" t="s">
        <v>13</v>
      </c>
      <c r="M3" s="7" t="s">
        <v>14</v>
      </c>
    </row>
    <row r="4" ht="17" customHeight="1" spans="1:14">
      <c r="A4" s="8" t="s">
        <v>15</v>
      </c>
      <c r="B4" s="9">
        <v>2100004</v>
      </c>
      <c r="C4" s="8" t="s">
        <v>16</v>
      </c>
      <c r="D4" s="9">
        <v>1</v>
      </c>
      <c r="E4" s="10" t="s">
        <v>17</v>
      </c>
      <c r="F4" s="11" t="s">
        <v>18</v>
      </c>
      <c r="G4" s="11">
        <v>44.8</v>
      </c>
      <c r="H4" s="12" t="s">
        <v>19</v>
      </c>
      <c r="I4" s="12">
        <f>H4*0.4</f>
        <v>32.44</v>
      </c>
      <c r="J4" s="15">
        <v>77.24</v>
      </c>
      <c r="K4" s="12">
        <v>1</v>
      </c>
      <c r="L4" s="12" t="s">
        <v>20</v>
      </c>
      <c r="M4" s="16"/>
      <c r="N4" s="17"/>
    </row>
    <row r="5" ht="17" customHeight="1" spans="1:14">
      <c r="A5" s="8" t="s">
        <v>15</v>
      </c>
      <c r="B5" s="9"/>
      <c r="C5" s="8" t="s">
        <v>16</v>
      </c>
      <c r="D5" s="9">
        <v>1</v>
      </c>
      <c r="E5" s="10" t="s">
        <v>21</v>
      </c>
      <c r="F5" s="11" t="s">
        <v>22</v>
      </c>
      <c r="G5" s="11">
        <v>45.5</v>
      </c>
      <c r="H5" s="12" t="s">
        <v>23</v>
      </c>
      <c r="I5" s="12">
        <f t="shared" ref="I5:I36" si="0">H5*0.4</f>
        <v>31.68</v>
      </c>
      <c r="J5" s="15">
        <v>77.18</v>
      </c>
      <c r="K5" s="12">
        <v>2</v>
      </c>
      <c r="L5" s="12" t="s">
        <v>24</v>
      </c>
      <c r="M5" s="16"/>
      <c r="N5" s="17"/>
    </row>
    <row r="6" ht="17" customHeight="1" spans="1:14">
      <c r="A6" s="8" t="s">
        <v>15</v>
      </c>
      <c r="B6" s="9"/>
      <c r="C6" s="8" t="s">
        <v>16</v>
      </c>
      <c r="D6" s="9">
        <v>1</v>
      </c>
      <c r="E6" s="10" t="s">
        <v>25</v>
      </c>
      <c r="F6" s="11" t="s">
        <v>26</v>
      </c>
      <c r="G6" s="11">
        <v>44.1</v>
      </c>
      <c r="H6" s="12" t="s">
        <v>27</v>
      </c>
      <c r="I6" s="12">
        <f t="shared" si="0"/>
        <v>32.08</v>
      </c>
      <c r="J6" s="15">
        <v>76.18</v>
      </c>
      <c r="K6" s="12">
        <v>3</v>
      </c>
      <c r="L6" s="12" t="s">
        <v>24</v>
      </c>
      <c r="M6" s="16"/>
      <c r="N6" s="17"/>
    </row>
    <row r="7" ht="17" customHeight="1" spans="1:14">
      <c r="A7" s="8" t="s">
        <v>15</v>
      </c>
      <c r="B7" s="9">
        <v>2100005</v>
      </c>
      <c r="C7" s="8" t="s">
        <v>16</v>
      </c>
      <c r="D7" s="9">
        <v>1</v>
      </c>
      <c r="E7" s="10" t="s">
        <v>28</v>
      </c>
      <c r="F7" s="11" t="s">
        <v>29</v>
      </c>
      <c r="G7" s="11">
        <v>45.9</v>
      </c>
      <c r="H7" s="12" t="s">
        <v>23</v>
      </c>
      <c r="I7" s="12">
        <f t="shared" si="0"/>
        <v>31.68</v>
      </c>
      <c r="J7" s="15">
        <v>77.58</v>
      </c>
      <c r="K7" s="12">
        <v>1</v>
      </c>
      <c r="L7" s="12" t="s">
        <v>20</v>
      </c>
      <c r="M7" s="16"/>
      <c r="N7" s="17"/>
    </row>
    <row r="8" ht="17" customHeight="1" spans="1:14">
      <c r="A8" s="8" t="s">
        <v>15</v>
      </c>
      <c r="B8" s="9"/>
      <c r="C8" s="8" t="s">
        <v>16</v>
      </c>
      <c r="D8" s="9">
        <v>1</v>
      </c>
      <c r="E8" s="10" t="s">
        <v>30</v>
      </c>
      <c r="F8" s="11" t="s">
        <v>31</v>
      </c>
      <c r="G8" s="11">
        <v>42.4</v>
      </c>
      <c r="H8" s="12" t="s">
        <v>32</v>
      </c>
      <c r="I8" s="12">
        <f t="shared" si="0"/>
        <v>32</v>
      </c>
      <c r="J8" s="15">
        <v>74.4</v>
      </c>
      <c r="K8" s="12">
        <v>2</v>
      </c>
      <c r="L8" s="12" t="s">
        <v>24</v>
      </c>
      <c r="M8" s="16" t="s">
        <v>33</v>
      </c>
      <c r="N8" s="17"/>
    </row>
    <row r="9" ht="17" customHeight="1" spans="1:14">
      <c r="A9" s="8" t="s">
        <v>15</v>
      </c>
      <c r="B9" s="9"/>
      <c r="C9" s="8" t="s">
        <v>16</v>
      </c>
      <c r="D9" s="9">
        <v>1</v>
      </c>
      <c r="E9" s="10" t="s">
        <v>34</v>
      </c>
      <c r="F9" s="11" t="s">
        <v>35</v>
      </c>
      <c r="G9" s="11">
        <v>42.6</v>
      </c>
      <c r="H9" s="12" t="s">
        <v>36</v>
      </c>
      <c r="I9" s="12">
        <f t="shared" si="0"/>
        <v>31.28</v>
      </c>
      <c r="J9" s="15">
        <v>73.88</v>
      </c>
      <c r="K9" s="12">
        <v>3</v>
      </c>
      <c r="L9" s="12" t="s">
        <v>24</v>
      </c>
      <c r="M9" s="16"/>
      <c r="N9" s="17"/>
    </row>
    <row r="10" ht="17" customHeight="1" spans="1:14">
      <c r="A10" s="8" t="s">
        <v>37</v>
      </c>
      <c r="B10" s="9">
        <v>2100007</v>
      </c>
      <c r="C10" s="8" t="s">
        <v>38</v>
      </c>
      <c r="D10" s="9">
        <v>1</v>
      </c>
      <c r="E10" s="10" t="s">
        <v>39</v>
      </c>
      <c r="F10" s="11" t="s">
        <v>40</v>
      </c>
      <c r="G10" s="11">
        <v>43.1</v>
      </c>
      <c r="H10" s="12" t="s">
        <v>41</v>
      </c>
      <c r="I10" s="12">
        <f t="shared" si="0"/>
        <v>32.04</v>
      </c>
      <c r="J10" s="15">
        <v>75.14</v>
      </c>
      <c r="K10" s="12">
        <v>1</v>
      </c>
      <c r="L10" s="12" t="s">
        <v>20</v>
      </c>
      <c r="M10" s="16"/>
      <c r="N10" s="17"/>
    </row>
    <row r="11" ht="17" customHeight="1" spans="1:14">
      <c r="A11" s="8" t="s">
        <v>37</v>
      </c>
      <c r="B11" s="9"/>
      <c r="C11" s="8" t="s">
        <v>38</v>
      </c>
      <c r="D11" s="9">
        <v>1</v>
      </c>
      <c r="E11" s="10" t="s">
        <v>42</v>
      </c>
      <c r="F11" s="11" t="s">
        <v>43</v>
      </c>
      <c r="G11" s="11">
        <v>41.7</v>
      </c>
      <c r="H11" s="12" t="s">
        <v>44</v>
      </c>
      <c r="I11" s="12">
        <f t="shared" si="0"/>
        <v>32.12</v>
      </c>
      <c r="J11" s="15">
        <v>73.82</v>
      </c>
      <c r="K11" s="12">
        <v>2</v>
      </c>
      <c r="L11" s="12" t="s">
        <v>24</v>
      </c>
      <c r="M11" s="16"/>
      <c r="N11" s="17"/>
    </row>
    <row r="12" ht="17" customHeight="1" spans="1:14">
      <c r="A12" s="8" t="s">
        <v>37</v>
      </c>
      <c r="B12" s="9"/>
      <c r="C12" s="8" t="s">
        <v>38</v>
      </c>
      <c r="D12" s="9">
        <v>1</v>
      </c>
      <c r="E12" s="10" t="s">
        <v>45</v>
      </c>
      <c r="F12" s="11" t="s">
        <v>46</v>
      </c>
      <c r="G12" s="11">
        <v>40.8</v>
      </c>
      <c r="H12" s="12" t="s">
        <v>47</v>
      </c>
      <c r="I12" s="12">
        <f t="shared" si="0"/>
        <v>31.72</v>
      </c>
      <c r="J12" s="15">
        <v>72.52</v>
      </c>
      <c r="K12" s="12">
        <v>3</v>
      </c>
      <c r="L12" s="12" t="s">
        <v>24</v>
      </c>
      <c r="M12" s="16" t="s">
        <v>33</v>
      </c>
      <c r="N12" s="17"/>
    </row>
    <row r="13" ht="17" customHeight="1" spans="1:14">
      <c r="A13" s="13" t="s">
        <v>48</v>
      </c>
      <c r="B13" s="9">
        <v>2100011</v>
      </c>
      <c r="C13" s="8" t="s">
        <v>49</v>
      </c>
      <c r="D13" s="9">
        <v>1</v>
      </c>
      <c r="E13" s="10" t="s">
        <v>50</v>
      </c>
      <c r="F13" s="11" t="s">
        <v>51</v>
      </c>
      <c r="G13" s="11">
        <v>44.3</v>
      </c>
      <c r="H13" s="12" t="s">
        <v>52</v>
      </c>
      <c r="I13" s="12">
        <f t="shared" si="0"/>
        <v>31.24</v>
      </c>
      <c r="J13" s="15">
        <v>75.54</v>
      </c>
      <c r="K13" s="12">
        <v>1</v>
      </c>
      <c r="L13" s="12" t="s">
        <v>20</v>
      </c>
      <c r="M13" s="16"/>
      <c r="N13" s="17"/>
    </row>
    <row r="14" ht="17" customHeight="1" spans="1:14">
      <c r="A14" s="8" t="s">
        <v>53</v>
      </c>
      <c r="B14" s="9"/>
      <c r="C14" s="8" t="s">
        <v>49</v>
      </c>
      <c r="D14" s="9">
        <v>1</v>
      </c>
      <c r="E14" s="10" t="s">
        <v>54</v>
      </c>
      <c r="F14" s="11" t="s">
        <v>55</v>
      </c>
      <c r="G14" s="11">
        <v>42.2</v>
      </c>
      <c r="H14" s="12" t="s">
        <v>56</v>
      </c>
      <c r="I14" s="12">
        <f t="shared" si="0"/>
        <v>31.56</v>
      </c>
      <c r="J14" s="15">
        <v>73.76</v>
      </c>
      <c r="K14" s="12">
        <v>2</v>
      </c>
      <c r="L14" s="12" t="s">
        <v>24</v>
      </c>
      <c r="M14" s="16"/>
      <c r="N14" s="17"/>
    </row>
    <row r="15" ht="17" customHeight="1" spans="1:14">
      <c r="A15" s="8" t="s">
        <v>53</v>
      </c>
      <c r="B15" s="9"/>
      <c r="C15" s="8" t="s">
        <v>49</v>
      </c>
      <c r="D15" s="9">
        <v>1</v>
      </c>
      <c r="E15" s="10" t="s">
        <v>57</v>
      </c>
      <c r="F15" s="11" t="s">
        <v>58</v>
      </c>
      <c r="G15" s="11">
        <v>42.2</v>
      </c>
      <c r="H15" s="12" t="s">
        <v>59</v>
      </c>
      <c r="I15" s="12">
        <f t="shared" si="0"/>
        <v>31.2</v>
      </c>
      <c r="J15" s="15">
        <v>73.4</v>
      </c>
      <c r="K15" s="12">
        <v>3</v>
      </c>
      <c r="L15" s="12" t="s">
        <v>24</v>
      </c>
      <c r="M15" s="16"/>
      <c r="N15" s="17"/>
    </row>
    <row r="16" ht="17" customHeight="1" spans="1:14">
      <c r="A16" s="8" t="s">
        <v>53</v>
      </c>
      <c r="B16" s="9"/>
      <c r="C16" s="8" t="s">
        <v>49</v>
      </c>
      <c r="D16" s="9">
        <v>1</v>
      </c>
      <c r="E16" s="10" t="s">
        <v>60</v>
      </c>
      <c r="F16" s="11" t="s">
        <v>61</v>
      </c>
      <c r="G16" s="11">
        <v>42.8</v>
      </c>
      <c r="H16" s="12" t="s">
        <v>62</v>
      </c>
      <c r="I16" s="12">
        <f t="shared" si="0"/>
        <v>29.68</v>
      </c>
      <c r="J16" s="15">
        <v>72.48</v>
      </c>
      <c r="K16" s="12">
        <v>4</v>
      </c>
      <c r="L16" s="12" t="s">
        <v>24</v>
      </c>
      <c r="M16" s="16"/>
      <c r="N16" s="17"/>
    </row>
    <row r="17" ht="17" customHeight="1" spans="1:14">
      <c r="A17" s="8" t="s">
        <v>63</v>
      </c>
      <c r="B17" s="9">
        <v>3100001</v>
      </c>
      <c r="C17" s="8" t="s">
        <v>64</v>
      </c>
      <c r="D17" s="9">
        <v>1</v>
      </c>
      <c r="E17" s="10" t="s">
        <v>65</v>
      </c>
      <c r="F17" s="11" t="s">
        <v>66</v>
      </c>
      <c r="G17" s="11">
        <v>44.4</v>
      </c>
      <c r="H17" s="12" t="s">
        <v>67</v>
      </c>
      <c r="I17" s="12">
        <f t="shared" si="0"/>
        <v>33.16</v>
      </c>
      <c r="J17" s="15">
        <v>77.56</v>
      </c>
      <c r="K17" s="12">
        <v>1</v>
      </c>
      <c r="L17" s="12" t="s">
        <v>20</v>
      </c>
      <c r="M17" s="16"/>
      <c r="N17" s="17"/>
    </row>
    <row r="18" ht="17" customHeight="1" spans="1:14">
      <c r="A18" s="8" t="s">
        <v>63</v>
      </c>
      <c r="B18" s="9"/>
      <c r="C18" s="8" t="s">
        <v>64</v>
      </c>
      <c r="D18" s="9">
        <v>1</v>
      </c>
      <c r="E18" s="10" t="s">
        <v>68</v>
      </c>
      <c r="F18" s="11" t="s">
        <v>69</v>
      </c>
      <c r="G18" s="11">
        <v>42.2</v>
      </c>
      <c r="H18" s="12" t="s">
        <v>70</v>
      </c>
      <c r="I18" s="12">
        <f t="shared" si="0"/>
        <v>31.84</v>
      </c>
      <c r="J18" s="15">
        <v>74.04</v>
      </c>
      <c r="K18" s="12">
        <v>2</v>
      </c>
      <c r="L18" s="12" t="s">
        <v>24</v>
      </c>
      <c r="M18" s="16"/>
      <c r="N18" s="17"/>
    </row>
    <row r="19" ht="17" customHeight="1" spans="1:14">
      <c r="A19" s="8" t="s">
        <v>63</v>
      </c>
      <c r="B19" s="9"/>
      <c r="C19" s="8" t="s">
        <v>64</v>
      </c>
      <c r="D19" s="9">
        <v>1</v>
      </c>
      <c r="E19" s="10" t="s">
        <v>71</v>
      </c>
      <c r="F19" s="11" t="s">
        <v>72</v>
      </c>
      <c r="G19" s="11">
        <v>42.2</v>
      </c>
      <c r="H19" s="12" t="s">
        <v>73</v>
      </c>
      <c r="I19" s="12">
        <f t="shared" si="0"/>
        <v>31.4</v>
      </c>
      <c r="J19" s="15">
        <v>73.6</v>
      </c>
      <c r="K19" s="12">
        <v>3</v>
      </c>
      <c r="L19" s="12" t="s">
        <v>24</v>
      </c>
      <c r="M19" s="16"/>
      <c r="N19" s="17"/>
    </row>
    <row r="20" ht="17" customHeight="1" spans="1:14">
      <c r="A20" s="8" t="s">
        <v>15</v>
      </c>
      <c r="B20" s="9">
        <v>3100002</v>
      </c>
      <c r="C20" s="8" t="s">
        <v>74</v>
      </c>
      <c r="D20" s="9">
        <v>1</v>
      </c>
      <c r="E20" s="10" t="s">
        <v>75</v>
      </c>
      <c r="F20" s="11" t="s">
        <v>76</v>
      </c>
      <c r="G20" s="11">
        <v>43.8</v>
      </c>
      <c r="H20" s="12" t="s">
        <v>77</v>
      </c>
      <c r="I20" s="12">
        <f t="shared" si="0"/>
        <v>31.944</v>
      </c>
      <c r="J20" s="15">
        <v>75.744</v>
      </c>
      <c r="K20" s="12">
        <v>1</v>
      </c>
      <c r="L20" s="12" t="s">
        <v>20</v>
      </c>
      <c r="M20" s="16"/>
      <c r="N20" s="17"/>
    </row>
    <row r="21" ht="17" customHeight="1" spans="1:14">
      <c r="A21" s="8" t="s">
        <v>15</v>
      </c>
      <c r="B21" s="9"/>
      <c r="C21" s="8" t="s">
        <v>74</v>
      </c>
      <c r="D21" s="9">
        <v>1</v>
      </c>
      <c r="E21" s="10" t="s">
        <v>78</v>
      </c>
      <c r="F21" s="11" t="s">
        <v>79</v>
      </c>
      <c r="G21" s="11">
        <v>42.7</v>
      </c>
      <c r="H21" s="12" t="s">
        <v>80</v>
      </c>
      <c r="I21" s="12">
        <f t="shared" si="0"/>
        <v>32.696</v>
      </c>
      <c r="J21" s="15">
        <v>75.396</v>
      </c>
      <c r="K21" s="12">
        <v>2</v>
      </c>
      <c r="L21" s="12" t="s">
        <v>24</v>
      </c>
      <c r="M21" s="16"/>
      <c r="N21" s="17"/>
    </row>
    <row r="22" ht="17" customHeight="1" spans="1:14">
      <c r="A22" s="8" t="s">
        <v>15</v>
      </c>
      <c r="B22" s="9"/>
      <c r="C22" s="8" t="s">
        <v>74</v>
      </c>
      <c r="D22" s="9">
        <v>1</v>
      </c>
      <c r="E22" s="10" t="s">
        <v>81</v>
      </c>
      <c r="F22" s="11" t="s">
        <v>82</v>
      </c>
      <c r="G22" s="11">
        <v>42</v>
      </c>
      <c r="H22" s="12" t="s">
        <v>83</v>
      </c>
      <c r="I22" s="12">
        <f t="shared" si="0"/>
        <v>30.12</v>
      </c>
      <c r="J22" s="15">
        <v>72.12</v>
      </c>
      <c r="K22" s="12">
        <v>3</v>
      </c>
      <c r="L22" s="12" t="s">
        <v>24</v>
      </c>
      <c r="M22" s="16"/>
      <c r="N22" s="17"/>
    </row>
    <row r="23" ht="17" customHeight="1" spans="1:14">
      <c r="A23" s="8" t="s">
        <v>15</v>
      </c>
      <c r="B23" s="9"/>
      <c r="C23" s="8" t="s">
        <v>74</v>
      </c>
      <c r="D23" s="9">
        <v>1</v>
      </c>
      <c r="E23" s="10" t="s">
        <v>84</v>
      </c>
      <c r="F23" s="11" t="s">
        <v>85</v>
      </c>
      <c r="G23" s="11">
        <v>42</v>
      </c>
      <c r="H23" s="12" t="s">
        <v>86</v>
      </c>
      <c r="I23" s="12">
        <f t="shared" si="0"/>
        <v>30.024</v>
      </c>
      <c r="J23" s="15">
        <v>72.024</v>
      </c>
      <c r="K23" s="12">
        <v>4</v>
      </c>
      <c r="L23" s="12" t="s">
        <v>24</v>
      </c>
      <c r="M23" s="16"/>
      <c r="N23" s="17"/>
    </row>
    <row r="24" ht="17" customHeight="1" spans="1:14">
      <c r="A24" s="8" t="s">
        <v>15</v>
      </c>
      <c r="B24" s="9">
        <v>3100003</v>
      </c>
      <c r="C24" s="8" t="s">
        <v>74</v>
      </c>
      <c r="D24" s="9">
        <v>1</v>
      </c>
      <c r="E24" s="10" t="s">
        <v>87</v>
      </c>
      <c r="F24" s="11" t="s">
        <v>88</v>
      </c>
      <c r="G24" s="11">
        <v>44.3</v>
      </c>
      <c r="H24" s="12" t="s">
        <v>89</v>
      </c>
      <c r="I24" s="12">
        <f t="shared" si="0"/>
        <v>31.816</v>
      </c>
      <c r="J24" s="15">
        <v>76.116</v>
      </c>
      <c r="K24" s="12">
        <v>1</v>
      </c>
      <c r="L24" s="12" t="s">
        <v>20</v>
      </c>
      <c r="M24" s="16"/>
      <c r="N24" s="17"/>
    </row>
    <row r="25" ht="17" customHeight="1" spans="1:14">
      <c r="A25" s="8" t="s">
        <v>15</v>
      </c>
      <c r="B25" s="9"/>
      <c r="C25" s="8" t="s">
        <v>74</v>
      </c>
      <c r="D25" s="9">
        <v>1</v>
      </c>
      <c r="E25" s="10" t="s">
        <v>90</v>
      </c>
      <c r="F25" s="11" t="s">
        <v>91</v>
      </c>
      <c r="G25" s="11">
        <v>40.3</v>
      </c>
      <c r="H25" s="12" t="s">
        <v>92</v>
      </c>
      <c r="I25" s="12">
        <f t="shared" si="0"/>
        <v>31.344</v>
      </c>
      <c r="J25" s="15">
        <v>71.644</v>
      </c>
      <c r="K25" s="12">
        <v>2</v>
      </c>
      <c r="L25" s="12" t="s">
        <v>24</v>
      </c>
      <c r="M25" s="16"/>
      <c r="N25" s="17"/>
    </row>
    <row r="26" ht="17" customHeight="1" spans="1:14">
      <c r="A26" s="8" t="s">
        <v>15</v>
      </c>
      <c r="B26" s="9"/>
      <c r="C26" s="8" t="s">
        <v>74</v>
      </c>
      <c r="D26" s="9">
        <v>1</v>
      </c>
      <c r="E26" s="10" t="s">
        <v>93</v>
      </c>
      <c r="F26" s="11" t="s">
        <v>94</v>
      </c>
      <c r="G26" s="11">
        <v>40.3</v>
      </c>
      <c r="H26" s="12">
        <v>0</v>
      </c>
      <c r="I26" s="12">
        <v>0</v>
      </c>
      <c r="J26" s="12">
        <v>40.3</v>
      </c>
      <c r="K26" s="12">
        <v>3</v>
      </c>
      <c r="L26" s="12" t="s">
        <v>24</v>
      </c>
      <c r="M26" s="16" t="s">
        <v>95</v>
      </c>
      <c r="N26" s="17"/>
    </row>
    <row r="27" ht="17" customHeight="1" spans="1:14">
      <c r="A27" s="8" t="s">
        <v>96</v>
      </c>
      <c r="B27" s="9">
        <v>3100006</v>
      </c>
      <c r="C27" s="8" t="s">
        <v>97</v>
      </c>
      <c r="D27" s="9">
        <v>2</v>
      </c>
      <c r="E27" s="10" t="s">
        <v>98</v>
      </c>
      <c r="F27" s="11" t="s">
        <v>99</v>
      </c>
      <c r="G27" s="11">
        <v>44.5</v>
      </c>
      <c r="H27" s="12" t="s">
        <v>100</v>
      </c>
      <c r="I27" s="12">
        <f t="shared" si="0"/>
        <v>30.84</v>
      </c>
      <c r="J27" s="15">
        <v>75.34</v>
      </c>
      <c r="K27" s="12">
        <v>1</v>
      </c>
      <c r="L27" s="12" t="s">
        <v>20</v>
      </c>
      <c r="M27" s="16"/>
      <c r="N27" s="17"/>
    </row>
    <row r="28" ht="17" customHeight="1" spans="1:14">
      <c r="A28" s="8" t="s">
        <v>96</v>
      </c>
      <c r="B28" s="9"/>
      <c r="C28" s="8" t="s">
        <v>97</v>
      </c>
      <c r="D28" s="9">
        <v>2</v>
      </c>
      <c r="E28" s="10" t="s">
        <v>101</v>
      </c>
      <c r="F28" s="11" t="s">
        <v>102</v>
      </c>
      <c r="G28" s="11">
        <v>42.6</v>
      </c>
      <c r="H28" s="12" t="s">
        <v>103</v>
      </c>
      <c r="I28" s="12">
        <f t="shared" si="0"/>
        <v>31.864</v>
      </c>
      <c r="J28" s="15">
        <v>74.464</v>
      </c>
      <c r="K28" s="12">
        <v>2</v>
      </c>
      <c r="L28" s="12" t="s">
        <v>20</v>
      </c>
      <c r="M28" s="16"/>
      <c r="N28" s="17"/>
    </row>
    <row r="29" ht="17" customHeight="1" spans="1:14">
      <c r="A29" s="8" t="s">
        <v>96</v>
      </c>
      <c r="B29" s="9"/>
      <c r="C29" s="8" t="s">
        <v>97</v>
      </c>
      <c r="D29" s="9">
        <v>2</v>
      </c>
      <c r="E29" s="10" t="s">
        <v>104</v>
      </c>
      <c r="F29" s="11" t="s">
        <v>105</v>
      </c>
      <c r="G29" s="11">
        <v>41.7</v>
      </c>
      <c r="H29" s="12" t="s">
        <v>106</v>
      </c>
      <c r="I29" s="12">
        <f t="shared" si="0"/>
        <v>31.504</v>
      </c>
      <c r="J29" s="15">
        <v>73.204</v>
      </c>
      <c r="K29" s="12">
        <v>3</v>
      </c>
      <c r="L29" s="12" t="s">
        <v>24</v>
      </c>
      <c r="M29" s="16"/>
      <c r="N29" s="17"/>
    </row>
    <row r="30" ht="17" customHeight="1" spans="1:14">
      <c r="A30" s="8" t="s">
        <v>96</v>
      </c>
      <c r="B30" s="9"/>
      <c r="C30" s="8" t="s">
        <v>97</v>
      </c>
      <c r="D30" s="9">
        <v>2</v>
      </c>
      <c r="E30" s="10" t="s">
        <v>107</v>
      </c>
      <c r="F30" s="11" t="s">
        <v>108</v>
      </c>
      <c r="G30" s="11">
        <v>40.8</v>
      </c>
      <c r="H30" s="12" t="s">
        <v>44</v>
      </c>
      <c r="I30" s="12">
        <f t="shared" si="0"/>
        <v>32.12</v>
      </c>
      <c r="J30" s="15">
        <v>72.92</v>
      </c>
      <c r="K30" s="12">
        <v>4</v>
      </c>
      <c r="L30" s="12" t="s">
        <v>24</v>
      </c>
      <c r="M30" s="16"/>
      <c r="N30" s="17"/>
    </row>
    <row r="31" ht="17" customHeight="1" spans="1:14">
      <c r="A31" s="8" t="s">
        <v>96</v>
      </c>
      <c r="B31" s="9"/>
      <c r="C31" s="8" t="s">
        <v>97</v>
      </c>
      <c r="D31" s="9">
        <v>2</v>
      </c>
      <c r="E31" s="10" t="s">
        <v>109</v>
      </c>
      <c r="F31" s="11" t="s">
        <v>110</v>
      </c>
      <c r="G31" s="11">
        <v>40.8</v>
      </c>
      <c r="H31" s="12" t="s">
        <v>36</v>
      </c>
      <c r="I31" s="12">
        <f t="shared" si="0"/>
        <v>31.28</v>
      </c>
      <c r="J31" s="15">
        <v>72.08</v>
      </c>
      <c r="K31" s="12">
        <v>5</v>
      </c>
      <c r="L31" s="12" t="s">
        <v>24</v>
      </c>
      <c r="M31" s="16"/>
      <c r="N31" s="17"/>
    </row>
    <row r="32" ht="17" customHeight="1" spans="1:14">
      <c r="A32" s="8" t="s">
        <v>96</v>
      </c>
      <c r="B32" s="9"/>
      <c r="C32" s="8" t="s">
        <v>97</v>
      </c>
      <c r="D32" s="9">
        <v>2</v>
      </c>
      <c r="E32" s="10" t="s">
        <v>111</v>
      </c>
      <c r="F32" s="11" t="s">
        <v>112</v>
      </c>
      <c r="G32" s="11">
        <v>40.6</v>
      </c>
      <c r="H32" s="12" t="s">
        <v>113</v>
      </c>
      <c r="I32" s="12">
        <f t="shared" si="0"/>
        <v>31.184</v>
      </c>
      <c r="J32" s="15">
        <v>71.784</v>
      </c>
      <c r="K32" s="12">
        <v>6</v>
      </c>
      <c r="L32" s="12" t="s">
        <v>24</v>
      </c>
      <c r="M32" s="16" t="s">
        <v>33</v>
      </c>
      <c r="N32" s="17"/>
    </row>
    <row r="33" ht="17" customHeight="1" spans="1:14">
      <c r="A33" s="8" t="s">
        <v>114</v>
      </c>
      <c r="B33" s="9">
        <v>3100008</v>
      </c>
      <c r="C33" s="8" t="s">
        <v>115</v>
      </c>
      <c r="D33" s="9">
        <v>2</v>
      </c>
      <c r="E33" s="10" t="s">
        <v>116</v>
      </c>
      <c r="F33" s="11" t="s">
        <v>117</v>
      </c>
      <c r="G33" s="11">
        <v>43.2</v>
      </c>
      <c r="H33" s="12" t="s">
        <v>118</v>
      </c>
      <c r="I33" s="12">
        <f t="shared" si="0"/>
        <v>32.16</v>
      </c>
      <c r="J33" s="15">
        <v>75.36</v>
      </c>
      <c r="K33" s="12">
        <v>1</v>
      </c>
      <c r="L33" s="12" t="s">
        <v>20</v>
      </c>
      <c r="M33" s="16"/>
      <c r="N33" s="17"/>
    </row>
    <row r="34" ht="17" customHeight="1" spans="1:14">
      <c r="A34" s="8" t="s">
        <v>114</v>
      </c>
      <c r="B34" s="9"/>
      <c r="C34" s="8" t="s">
        <v>115</v>
      </c>
      <c r="D34" s="9">
        <v>2</v>
      </c>
      <c r="E34" s="10" t="s">
        <v>119</v>
      </c>
      <c r="F34" s="11" t="s">
        <v>120</v>
      </c>
      <c r="G34" s="11">
        <v>42.1</v>
      </c>
      <c r="H34" s="12" t="s">
        <v>121</v>
      </c>
      <c r="I34" s="12">
        <f t="shared" si="0"/>
        <v>32.504</v>
      </c>
      <c r="J34" s="15">
        <v>74.604</v>
      </c>
      <c r="K34" s="12">
        <v>2</v>
      </c>
      <c r="L34" s="12" t="s">
        <v>20</v>
      </c>
      <c r="M34" s="16"/>
      <c r="N34" s="17"/>
    </row>
    <row r="35" ht="17" customHeight="1" spans="1:14">
      <c r="A35" s="8" t="s">
        <v>114</v>
      </c>
      <c r="B35" s="9"/>
      <c r="C35" s="8" t="s">
        <v>115</v>
      </c>
      <c r="D35" s="9">
        <v>2</v>
      </c>
      <c r="E35" s="10" t="s">
        <v>122</v>
      </c>
      <c r="F35" s="11" t="s">
        <v>123</v>
      </c>
      <c r="G35" s="11">
        <v>39.8</v>
      </c>
      <c r="H35" s="12" t="s">
        <v>124</v>
      </c>
      <c r="I35" s="12">
        <f t="shared" si="0"/>
        <v>32.016</v>
      </c>
      <c r="J35" s="15">
        <v>71.816</v>
      </c>
      <c r="K35" s="12">
        <v>3</v>
      </c>
      <c r="L35" s="12" t="s">
        <v>24</v>
      </c>
      <c r="M35" s="16"/>
      <c r="N35" s="17"/>
    </row>
    <row r="36" ht="17" customHeight="1" spans="1:14">
      <c r="A36" s="8" t="s">
        <v>114</v>
      </c>
      <c r="B36" s="9"/>
      <c r="C36" s="8" t="s">
        <v>115</v>
      </c>
      <c r="D36" s="9">
        <v>2</v>
      </c>
      <c r="E36" s="10" t="s">
        <v>125</v>
      </c>
      <c r="F36" s="11" t="s">
        <v>126</v>
      </c>
      <c r="G36" s="11">
        <v>38.9</v>
      </c>
      <c r="H36" s="12" t="s">
        <v>127</v>
      </c>
      <c r="I36" s="12">
        <f t="shared" si="0"/>
        <v>31.424</v>
      </c>
      <c r="J36" s="15">
        <v>70.324</v>
      </c>
      <c r="K36" s="12">
        <v>4</v>
      </c>
      <c r="L36" s="12" t="s">
        <v>24</v>
      </c>
      <c r="M36" s="16"/>
      <c r="N36" s="17"/>
    </row>
    <row r="37" ht="17" customHeight="1" spans="1:14">
      <c r="A37" s="8" t="s">
        <v>114</v>
      </c>
      <c r="B37" s="9"/>
      <c r="C37" s="8" t="s">
        <v>115</v>
      </c>
      <c r="D37" s="9">
        <v>2</v>
      </c>
      <c r="E37" s="10" t="s">
        <v>128</v>
      </c>
      <c r="F37" s="11" t="s">
        <v>129</v>
      </c>
      <c r="G37" s="11">
        <v>38.8</v>
      </c>
      <c r="H37" s="12" t="s">
        <v>130</v>
      </c>
      <c r="I37" s="12">
        <f t="shared" ref="I37:I56" si="1">H37*0.4</f>
        <v>31.16</v>
      </c>
      <c r="J37" s="15">
        <v>69.96</v>
      </c>
      <c r="K37" s="12">
        <v>5</v>
      </c>
      <c r="L37" s="12" t="s">
        <v>24</v>
      </c>
      <c r="M37" s="16"/>
      <c r="N37" s="17"/>
    </row>
    <row r="38" ht="17" customHeight="1" spans="1:14">
      <c r="A38" s="8" t="s">
        <v>114</v>
      </c>
      <c r="B38" s="9"/>
      <c r="C38" s="8" t="s">
        <v>115</v>
      </c>
      <c r="D38" s="9">
        <v>2</v>
      </c>
      <c r="E38" s="10" t="s">
        <v>131</v>
      </c>
      <c r="F38" s="11" t="s">
        <v>132</v>
      </c>
      <c r="G38" s="11">
        <v>38.1</v>
      </c>
      <c r="H38" s="12" t="s">
        <v>59</v>
      </c>
      <c r="I38" s="12">
        <f t="shared" si="1"/>
        <v>31.2</v>
      </c>
      <c r="J38" s="15">
        <v>69.3</v>
      </c>
      <c r="K38" s="12">
        <v>6</v>
      </c>
      <c r="L38" s="12" t="s">
        <v>24</v>
      </c>
      <c r="M38" s="16"/>
      <c r="N38" s="17"/>
    </row>
    <row r="39" ht="17" customHeight="1" spans="1:14">
      <c r="A39" s="8" t="s">
        <v>133</v>
      </c>
      <c r="B39" s="9">
        <v>3100009</v>
      </c>
      <c r="C39" s="8" t="s">
        <v>115</v>
      </c>
      <c r="D39" s="9">
        <v>2</v>
      </c>
      <c r="E39" s="10" t="s">
        <v>134</v>
      </c>
      <c r="F39" s="11" t="s">
        <v>135</v>
      </c>
      <c r="G39" s="11">
        <v>41.4</v>
      </c>
      <c r="H39" s="12" t="s">
        <v>136</v>
      </c>
      <c r="I39" s="12">
        <f t="shared" si="1"/>
        <v>32.48</v>
      </c>
      <c r="J39" s="15">
        <v>73.88</v>
      </c>
      <c r="K39" s="12">
        <v>1</v>
      </c>
      <c r="L39" s="12" t="s">
        <v>20</v>
      </c>
      <c r="M39" s="16"/>
      <c r="N39" s="17"/>
    </row>
    <row r="40" ht="17" customHeight="1" spans="1:14">
      <c r="A40" s="8" t="s">
        <v>133</v>
      </c>
      <c r="B40" s="9"/>
      <c r="C40" s="8" t="s">
        <v>115</v>
      </c>
      <c r="D40" s="9">
        <v>2</v>
      </c>
      <c r="E40" s="10" t="s">
        <v>137</v>
      </c>
      <c r="F40" s="11" t="s">
        <v>138</v>
      </c>
      <c r="G40" s="11">
        <v>38.2</v>
      </c>
      <c r="H40" s="12" t="s">
        <v>139</v>
      </c>
      <c r="I40" s="12">
        <f t="shared" si="1"/>
        <v>30.72</v>
      </c>
      <c r="J40" s="15">
        <v>68.92</v>
      </c>
      <c r="K40" s="12">
        <v>2</v>
      </c>
      <c r="L40" s="12" t="s">
        <v>20</v>
      </c>
      <c r="M40" s="16"/>
      <c r="N40" s="17"/>
    </row>
    <row r="41" ht="17" customHeight="1" spans="1:14">
      <c r="A41" s="8" t="s">
        <v>133</v>
      </c>
      <c r="B41" s="9"/>
      <c r="C41" s="8" t="s">
        <v>115</v>
      </c>
      <c r="D41" s="9">
        <v>2</v>
      </c>
      <c r="E41" s="10" t="s">
        <v>140</v>
      </c>
      <c r="F41" s="11" t="s">
        <v>141</v>
      </c>
      <c r="G41" s="11">
        <v>37.5</v>
      </c>
      <c r="H41" s="12" t="s">
        <v>142</v>
      </c>
      <c r="I41" s="12">
        <f t="shared" si="1"/>
        <v>30.184</v>
      </c>
      <c r="J41" s="15">
        <v>67.684</v>
      </c>
      <c r="K41" s="12">
        <v>3</v>
      </c>
      <c r="L41" s="12" t="s">
        <v>24</v>
      </c>
      <c r="M41" s="16"/>
      <c r="N41" s="17"/>
    </row>
    <row r="42" ht="17" customHeight="1" spans="1:14">
      <c r="A42" s="8" t="s">
        <v>133</v>
      </c>
      <c r="B42" s="9"/>
      <c r="C42" s="8" t="s">
        <v>115</v>
      </c>
      <c r="D42" s="9">
        <v>2</v>
      </c>
      <c r="E42" s="10" t="s">
        <v>143</v>
      </c>
      <c r="F42" s="11" t="s">
        <v>144</v>
      </c>
      <c r="G42" s="11">
        <v>36.6</v>
      </c>
      <c r="H42" s="12" t="s">
        <v>145</v>
      </c>
      <c r="I42" s="12">
        <f t="shared" si="1"/>
        <v>29.76</v>
      </c>
      <c r="J42" s="15">
        <v>66.36</v>
      </c>
      <c r="K42" s="12">
        <v>4</v>
      </c>
      <c r="L42" s="12" t="s">
        <v>24</v>
      </c>
      <c r="M42" s="16" t="s">
        <v>33</v>
      </c>
      <c r="N42" s="17"/>
    </row>
    <row r="43" ht="17" customHeight="1" spans="1:14">
      <c r="A43" s="8" t="s">
        <v>133</v>
      </c>
      <c r="B43" s="9"/>
      <c r="C43" s="8" t="s">
        <v>115</v>
      </c>
      <c r="D43" s="9">
        <v>2</v>
      </c>
      <c r="E43" s="10" t="s">
        <v>146</v>
      </c>
      <c r="F43" s="11" t="s">
        <v>147</v>
      </c>
      <c r="G43" s="11">
        <v>36.7</v>
      </c>
      <c r="H43" s="12" t="s">
        <v>148</v>
      </c>
      <c r="I43" s="12">
        <f t="shared" si="1"/>
        <v>29.496</v>
      </c>
      <c r="J43" s="15">
        <v>66.196</v>
      </c>
      <c r="K43" s="12">
        <v>5</v>
      </c>
      <c r="L43" s="12" t="s">
        <v>24</v>
      </c>
      <c r="M43" s="16"/>
      <c r="N43" s="17"/>
    </row>
    <row r="44" ht="17" customHeight="1" spans="1:14">
      <c r="A44" s="8" t="s">
        <v>133</v>
      </c>
      <c r="B44" s="9"/>
      <c r="C44" s="8" t="s">
        <v>115</v>
      </c>
      <c r="D44" s="9">
        <v>2</v>
      </c>
      <c r="E44" s="10" t="s">
        <v>149</v>
      </c>
      <c r="F44" s="11" t="s">
        <v>150</v>
      </c>
      <c r="G44" s="11">
        <v>35.9</v>
      </c>
      <c r="H44" s="12" t="s">
        <v>151</v>
      </c>
      <c r="I44" s="12">
        <f t="shared" si="1"/>
        <v>29.656</v>
      </c>
      <c r="J44" s="15">
        <v>65.556</v>
      </c>
      <c r="K44" s="12">
        <v>6</v>
      </c>
      <c r="L44" s="12" t="s">
        <v>24</v>
      </c>
      <c r="M44" s="16" t="s">
        <v>33</v>
      </c>
      <c r="N44" s="17"/>
    </row>
    <row r="45" ht="17" customHeight="1" spans="1:14">
      <c r="A45" s="8" t="s">
        <v>152</v>
      </c>
      <c r="B45" s="9">
        <v>3100010</v>
      </c>
      <c r="C45" s="8" t="s">
        <v>115</v>
      </c>
      <c r="D45" s="9">
        <v>2</v>
      </c>
      <c r="E45" s="10" t="s">
        <v>153</v>
      </c>
      <c r="F45" s="11" t="s">
        <v>154</v>
      </c>
      <c r="G45" s="11">
        <v>41.3</v>
      </c>
      <c r="H45" s="12" t="s">
        <v>155</v>
      </c>
      <c r="I45" s="12">
        <f t="shared" si="1"/>
        <v>32.304</v>
      </c>
      <c r="J45" s="15">
        <v>73.604</v>
      </c>
      <c r="K45" s="12">
        <v>1</v>
      </c>
      <c r="L45" s="12" t="s">
        <v>20</v>
      </c>
      <c r="M45" s="16"/>
      <c r="N45" s="17"/>
    </row>
    <row r="46" ht="17" customHeight="1" spans="1:14">
      <c r="A46" s="8" t="s">
        <v>152</v>
      </c>
      <c r="B46" s="9"/>
      <c r="C46" s="8" t="s">
        <v>115</v>
      </c>
      <c r="D46" s="9">
        <v>2</v>
      </c>
      <c r="E46" s="10" t="s">
        <v>156</v>
      </c>
      <c r="F46" s="11" t="s">
        <v>157</v>
      </c>
      <c r="G46" s="11">
        <v>41.9</v>
      </c>
      <c r="H46" s="12" t="s">
        <v>158</v>
      </c>
      <c r="I46" s="12">
        <f t="shared" si="1"/>
        <v>30.88</v>
      </c>
      <c r="J46" s="15">
        <v>72.78</v>
      </c>
      <c r="K46" s="12">
        <v>2</v>
      </c>
      <c r="L46" s="12" t="s">
        <v>20</v>
      </c>
      <c r="M46" s="16"/>
      <c r="N46" s="17"/>
    </row>
    <row r="47" ht="17" customHeight="1" spans="1:14">
      <c r="A47" s="8" t="s">
        <v>152</v>
      </c>
      <c r="B47" s="9"/>
      <c r="C47" s="8" t="s">
        <v>115</v>
      </c>
      <c r="D47" s="9">
        <v>2</v>
      </c>
      <c r="E47" s="10" t="s">
        <v>159</v>
      </c>
      <c r="F47" s="11" t="s">
        <v>160</v>
      </c>
      <c r="G47" s="11">
        <v>40.8</v>
      </c>
      <c r="H47" s="12" t="s">
        <v>161</v>
      </c>
      <c r="I47" s="12">
        <f t="shared" si="1"/>
        <v>31.88</v>
      </c>
      <c r="J47" s="15">
        <v>72.68</v>
      </c>
      <c r="K47" s="12">
        <v>3</v>
      </c>
      <c r="L47" s="12" t="s">
        <v>24</v>
      </c>
      <c r="M47" s="16"/>
      <c r="N47" s="17"/>
    </row>
    <row r="48" ht="17" customHeight="1" spans="1:14">
      <c r="A48" s="8" t="s">
        <v>152</v>
      </c>
      <c r="B48" s="9"/>
      <c r="C48" s="8" t="s">
        <v>115</v>
      </c>
      <c r="D48" s="9">
        <v>2</v>
      </c>
      <c r="E48" s="10" t="s">
        <v>162</v>
      </c>
      <c r="F48" s="11" t="s">
        <v>163</v>
      </c>
      <c r="G48" s="11">
        <v>37.4</v>
      </c>
      <c r="H48" s="12" t="s">
        <v>164</v>
      </c>
      <c r="I48" s="12">
        <f t="shared" si="1"/>
        <v>31.12</v>
      </c>
      <c r="J48" s="15">
        <v>68.52</v>
      </c>
      <c r="K48" s="12">
        <v>4</v>
      </c>
      <c r="L48" s="12" t="s">
        <v>24</v>
      </c>
      <c r="M48" s="16" t="s">
        <v>33</v>
      </c>
      <c r="N48" s="17"/>
    </row>
    <row r="49" ht="17" customHeight="1" spans="1:14">
      <c r="A49" s="8" t="s">
        <v>152</v>
      </c>
      <c r="B49" s="9"/>
      <c r="C49" s="8" t="s">
        <v>115</v>
      </c>
      <c r="D49" s="9">
        <v>2</v>
      </c>
      <c r="E49" s="10" t="s">
        <v>165</v>
      </c>
      <c r="F49" s="11" t="s">
        <v>166</v>
      </c>
      <c r="G49" s="11">
        <v>38.2</v>
      </c>
      <c r="H49" s="12">
        <v>0</v>
      </c>
      <c r="I49" s="12">
        <v>0</v>
      </c>
      <c r="J49" s="12">
        <v>38.2</v>
      </c>
      <c r="K49" s="12">
        <v>5</v>
      </c>
      <c r="L49" s="12" t="s">
        <v>24</v>
      </c>
      <c r="M49" s="16" t="s">
        <v>95</v>
      </c>
      <c r="N49" s="17"/>
    </row>
    <row r="50" ht="17" customHeight="1" spans="1:14">
      <c r="A50" s="8" t="s">
        <v>152</v>
      </c>
      <c r="B50" s="9"/>
      <c r="C50" s="8" t="s">
        <v>115</v>
      </c>
      <c r="D50" s="9">
        <v>2</v>
      </c>
      <c r="E50" s="10" t="s">
        <v>167</v>
      </c>
      <c r="F50" s="11" t="s">
        <v>168</v>
      </c>
      <c r="G50" s="11">
        <v>37.9</v>
      </c>
      <c r="H50" s="12">
        <v>0</v>
      </c>
      <c r="I50" s="12">
        <v>0</v>
      </c>
      <c r="J50" s="12">
        <v>37.9</v>
      </c>
      <c r="K50" s="12">
        <v>6</v>
      </c>
      <c r="L50" s="12" t="s">
        <v>24</v>
      </c>
      <c r="M50" s="16" t="s">
        <v>95</v>
      </c>
      <c r="N50" s="17"/>
    </row>
    <row r="51" ht="17" customHeight="1" spans="1:14">
      <c r="A51" s="8" t="s">
        <v>169</v>
      </c>
      <c r="B51" s="9">
        <v>5200012</v>
      </c>
      <c r="C51" s="8" t="s">
        <v>170</v>
      </c>
      <c r="D51" s="9">
        <v>1</v>
      </c>
      <c r="E51" s="10" t="s">
        <v>171</v>
      </c>
      <c r="F51" s="11" t="s">
        <v>172</v>
      </c>
      <c r="G51" s="11">
        <v>37.99</v>
      </c>
      <c r="H51" s="12" t="s">
        <v>23</v>
      </c>
      <c r="I51" s="12">
        <f t="shared" si="1"/>
        <v>31.68</v>
      </c>
      <c r="J51" s="15">
        <v>69.67</v>
      </c>
      <c r="K51" s="12">
        <v>1</v>
      </c>
      <c r="L51" s="12" t="s">
        <v>20</v>
      </c>
      <c r="M51" s="16"/>
      <c r="N51" s="17"/>
    </row>
    <row r="52" ht="17" customHeight="1" spans="1:14">
      <c r="A52" s="8" t="s">
        <v>169</v>
      </c>
      <c r="B52" s="9"/>
      <c r="C52" s="8" t="s">
        <v>170</v>
      </c>
      <c r="D52" s="9">
        <v>1</v>
      </c>
      <c r="E52" s="10" t="s">
        <v>173</v>
      </c>
      <c r="F52" s="11" t="s">
        <v>174</v>
      </c>
      <c r="G52" s="11">
        <v>37.17</v>
      </c>
      <c r="H52" s="12" t="s">
        <v>175</v>
      </c>
      <c r="I52" s="12">
        <f t="shared" si="1"/>
        <v>32.24</v>
      </c>
      <c r="J52" s="15">
        <v>69.41</v>
      </c>
      <c r="K52" s="12">
        <v>2</v>
      </c>
      <c r="L52" s="12" t="s">
        <v>24</v>
      </c>
      <c r="M52" s="16"/>
      <c r="N52" s="17"/>
    </row>
    <row r="53" ht="17" customHeight="1" spans="1:14">
      <c r="A53" s="8" t="s">
        <v>169</v>
      </c>
      <c r="B53" s="9"/>
      <c r="C53" s="8" t="s">
        <v>170</v>
      </c>
      <c r="D53" s="9">
        <v>1</v>
      </c>
      <c r="E53" s="10" t="s">
        <v>176</v>
      </c>
      <c r="F53" s="11" t="s">
        <v>177</v>
      </c>
      <c r="G53" s="11">
        <v>36.26</v>
      </c>
      <c r="H53" s="12">
        <v>0</v>
      </c>
      <c r="I53" s="12">
        <v>0</v>
      </c>
      <c r="J53" s="12">
        <v>36.26</v>
      </c>
      <c r="K53" s="12">
        <v>3</v>
      </c>
      <c r="L53" s="12" t="s">
        <v>24</v>
      </c>
      <c r="M53" s="16" t="s">
        <v>178</v>
      </c>
      <c r="N53" s="17"/>
    </row>
    <row r="54" ht="17" customHeight="1" spans="1:14">
      <c r="A54" s="8" t="s">
        <v>179</v>
      </c>
      <c r="B54" s="9">
        <v>5600013</v>
      </c>
      <c r="C54" s="8" t="s">
        <v>180</v>
      </c>
      <c r="D54" s="9">
        <v>1</v>
      </c>
      <c r="E54" s="10" t="s">
        <v>181</v>
      </c>
      <c r="F54" s="11" t="s">
        <v>182</v>
      </c>
      <c r="G54" s="11">
        <v>40.32</v>
      </c>
      <c r="H54" s="12" t="s">
        <v>164</v>
      </c>
      <c r="I54" s="12">
        <f t="shared" si="1"/>
        <v>31.12</v>
      </c>
      <c r="J54" s="15">
        <v>71.44</v>
      </c>
      <c r="K54" s="12">
        <v>1</v>
      </c>
      <c r="L54" s="12" t="s">
        <v>20</v>
      </c>
      <c r="M54" s="16"/>
      <c r="N54" s="17"/>
    </row>
    <row r="55" ht="17" customHeight="1" spans="1:14">
      <c r="A55" s="8" t="s">
        <v>179</v>
      </c>
      <c r="B55" s="9"/>
      <c r="C55" s="8" t="s">
        <v>180</v>
      </c>
      <c r="D55" s="9">
        <v>1</v>
      </c>
      <c r="E55" s="10" t="s">
        <v>183</v>
      </c>
      <c r="F55" s="11" t="s">
        <v>184</v>
      </c>
      <c r="G55" s="11">
        <v>36.9</v>
      </c>
      <c r="H55" s="12" t="s">
        <v>185</v>
      </c>
      <c r="I55" s="12">
        <f t="shared" si="1"/>
        <v>31.76</v>
      </c>
      <c r="J55" s="15">
        <v>68.66</v>
      </c>
      <c r="K55" s="12">
        <v>2</v>
      </c>
      <c r="L55" s="12" t="s">
        <v>24</v>
      </c>
      <c r="M55" s="16"/>
      <c r="N55" s="17"/>
    </row>
    <row r="56" ht="17" customHeight="1" spans="1:14">
      <c r="A56" s="8" t="s">
        <v>179</v>
      </c>
      <c r="B56" s="9"/>
      <c r="C56" s="8" t="s">
        <v>180</v>
      </c>
      <c r="D56" s="9">
        <v>1</v>
      </c>
      <c r="E56" s="10" t="s">
        <v>186</v>
      </c>
      <c r="F56" s="11" t="s">
        <v>187</v>
      </c>
      <c r="G56" s="11">
        <v>37.18</v>
      </c>
      <c r="H56" s="12" t="s">
        <v>36</v>
      </c>
      <c r="I56" s="12">
        <f t="shared" si="1"/>
        <v>31.28</v>
      </c>
      <c r="J56" s="15">
        <v>68.46</v>
      </c>
      <c r="K56" s="12">
        <v>3</v>
      </c>
      <c r="L56" s="12" t="s">
        <v>24</v>
      </c>
      <c r="M56" s="16"/>
      <c r="N56" s="17"/>
    </row>
    <row r="57" ht="17" customHeight="1" spans="6:7">
      <c r="F57" s="14"/>
      <c r="G57" s="14"/>
    </row>
    <row r="58" spans="6:7">
      <c r="F58" s="14"/>
      <c r="G58" s="14"/>
    </row>
    <row r="59" spans="6:7">
      <c r="F59" s="14"/>
      <c r="G59" s="14"/>
    </row>
    <row r="60" spans="6:7">
      <c r="F60" s="14"/>
      <c r="G60" s="14"/>
    </row>
    <row r="61" spans="6:7">
      <c r="F61" s="14"/>
      <c r="G61" s="14"/>
    </row>
    <row r="62" spans="6:7">
      <c r="F62" s="14"/>
      <c r="G62" s="14"/>
    </row>
    <row r="63" spans="6:7">
      <c r="F63" s="14"/>
      <c r="G63" s="14"/>
    </row>
    <row r="64" spans="6:7">
      <c r="F64" s="14"/>
      <c r="G64" s="14"/>
    </row>
    <row r="65" spans="6:7">
      <c r="F65" s="14"/>
      <c r="G65" s="14"/>
    </row>
    <row r="66" spans="6:7">
      <c r="F66" s="14"/>
      <c r="G66" s="14"/>
    </row>
    <row r="67" spans="6:7">
      <c r="F67" s="14"/>
      <c r="G67" s="14"/>
    </row>
    <row r="68" spans="6:7">
      <c r="F68" s="14"/>
      <c r="G68" s="14"/>
    </row>
    <row r="69" spans="6:7">
      <c r="F69" s="14"/>
      <c r="G69" s="14"/>
    </row>
    <row r="70" spans="6:7">
      <c r="F70" s="14"/>
      <c r="G70" s="14"/>
    </row>
    <row r="71" spans="6:7">
      <c r="F71" s="14"/>
      <c r="G71" s="14"/>
    </row>
    <row r="72" spans="6:7">
      <c r="F72" s="14"/>
      <c r="G72" s="14"/>
    </row>
    <row r="73" spans="6:7">
      <c r="F73" s="14"/>
      <c r="G73" s="14"/>
    </row>
    <row r="74" spans="6:7">
      <c r="F74" s="14"/>
      <c r="G74" s="14"/>
    </row>
    <row r="75" spans="6:7">
      <c r="F75" s="14"/>
      <c r="G75" s="14"/>
    </row>
    <row r="76" spans="6:7">
      <c r="F76" s="14"/>
      <c r="G76" s="14"/>
    </row>
    <row r="77" spans="6:7">
      <c r="F77" s="14"/>
      <c r="G77" s="14"/>
    </row>
    <row r="78" spans="6:7">
      <c r="F78" s="14"/>
      <c r="G78" s="14"/>
    </row>
    <row r="79" spans="6:7">
      <c r="F79" s="14"/>
      <c r="G79" s="14"/>
    </row>
    <row r="80" spans="6:7">
      <c r="F80" s="14"/>
      <c r="G80" s="14"/>
    </row>
    <row r="81" spans="6:7">
      <c r="F81" s="14"/>
      <c r="G81" s="14"/>
    </row>
    <row r="82" spans="6:7">
      <c r="F82" s="14"/>
      <c r="G82" s="14"/>
    </row>
    <row r="83" spans="6:7">
      <c r="F83" s="14"/>
      <c r="G83" s="14"/>
    </row>
    <row r="84" spans="6:7">
      <c r="F84" s="14"/>
      <c r="G84" s="14"/>
    </row>
    <row r="85" spans="6:7">
      <c r="F85" s="14"/>
      <c r="G85" s="14"/>
    </row>
    <row r="86" spans="6:7">
      <c r="F86" s="14"/>
      <c r="G86" s="14"/>
    </row>
    <row r="87" spans="6:7">
      <c r="F87" s="14"/>
      <c r="G87" s="14"/>
    </row>
  </sheetData>
  <sortState ref="A2:Q54">
    <sortCondition ref="B2:B54"/>
    <sortCondition ref="J2:J54" descending="1"/>
  </sortState>
  <mergeCells count="53">
    <mergeCell ref="A2:M2"/>
    <mergeCell ref="A4:A6"/>
    <mergeCell ref="A7:A9"/>
    <mergeCell ref="A10:A12"/>
    <mergeCell ref="A13:A16"/>
    <mergeCell ref="A17:A19"/>
    <mergeCell ref="A20:A23"/>
    <mergeCell ref="A24:A26"/>
    <mergeCell ref="A27:A32"/>
    <mergeCell ref="A33:A38"/>
    <mergeCell ref="A39:A44"/>
    <mergeCell ref="A45:A50"/>
    <mergeCell ref="A51:A53"/>
    <mergeCell ref="A54:A56"/>
    <mergeCell ref="B4:B6"/>
    <mergeCell ref="B7:B9"/>
    <mergeCell ref="B10:B12"/>
    <mergeCell ref="B13:B16"/>
    <mergeCell ref="B17:B19"/>
    <mergeCell ref="B20:B23"/>
    <mergeCell ref="B24:B26"/>
    <mergeCell ref="B27:B32"/>
    <mergeCell ref="B33:B38"/>
    <mergeCell ref="B39:B44"/>
    <mergeCell ref="B45:B50"/>
    <mergeCell ref="B51:B53"/>
    <mergeCell ref="B54:B56"/>
    <mergeCell ref="C4:C6"/>
    <mergeCell ref="C7:C9"/>
    <mergeCell ref="C10:C12"/>
    <mergeCell ref="C13:C16"/>
    <mergeCell ref="C17:C19"/>
    <mergeCell ref="C20:C23"/>
    <mergeCell ref="C24:C26"/>
    <mergeCell ref="C27:C32"/>
    <mergeCell ref="C33:C38"/>
    <mergeCell ref="C39:C44"/>
    <mergeCell ref="C45:C50"/>
    <mergeCell ref="C51:C53"/>
    <mergeCell ref="C54:C56"/>
    <mergeCell ref="D4:D6"/>
    <mergeCell ref="D7:D9"/>
    <mergeCell ref="D10:D12"/>
    <mergeCell ref="D13:D16"/>
    <mergeCell ref="D17:D19"/>
    <mergeCell ref="D20:D23"/>
    <mergeCell ref="D24:D26"/>
    <mergeCell ref="D27:D32"/>
    <mergeCell ref="D33:D38"/>
    <mergeCell ref="D39:D44"/>
    <mergeCell ref="D45:D50"/>
    <mergeCell ref="D51:D53"/>
    <mergeCell ref="D54:D56"/>
  </mergeCells>
  <pageMargins left="0.393055555555556" right="0.393055555555556"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2024-05-27T03:38:00Z</dcterms:created>
  <dcterms:modified xsi:type="dcterms:W3CDTF">2024-05-29T05:49:36Z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282DC0DFBACD45AA8E786CF6DE4CD951_11</vt:lpwstr>
  </property>
  <property fmtid="{D5CDD505-2E9C-101B-9397-08002B2CF9AE}" pid="3" name="KSOProductBuildVer">
    <vt:lpwstr>2052-10.8.0.6206</vt:lpwstr>
  </property>
</Properties>
</file>