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<sst xmlns="http://schemas.openxmlformats.org/spreadsheetml/2006/main" count="152" uniqueCount="69">
  <si>
    <t>2024年涟水县中医院公开招聘合同制工作人员
拟聘用人员名单</t>
  </si>
  <si>
    <t>序号</t>
  </si>
  <si>
    <t>招聘单位</t>
  </si>
  <si>
    <t>报考
岗位</t>
  </si>
  <si>
    <t>岗位
代码</t>
  </si>
  <si>
    <t>招聘
人数</t>
  </si>
  <si>
    <t>姓名</t>
  </si>
  <si>
    <t>性别</t>
  </si>
  <si>
    <t>学历</t>
  </si>
  <si>
    <t>学位</t>
  </si>
  <si>
    <t>毕业院校</t>
  </si>
  <si>
    <t>所学
专业</t>
  </si>
  <si>
    <t>人员
性质</t>
  </si>
  <si>
    <t>现工作或学习单位</t>
  </si>
  <si>
    <t>笔试
成绩</t>
  </si>
  <si>
    <t>笔试
排名</t>
  </si>
  <si>
    <t>面试
成绩</t>
  </si>
  <si>
    <t>总成绩</t>
  </si>
  <si>
    <t>排名</t>
  </si>
  <si>
    <t>备注</t>
  </si>
  <si>
    <t>涟水县中医院</t>
  </si>
  <si>
    <t>护士</t>
  </si>
  <si>
    <t>01</t>
  </si>
  <si>
    <t>汪敏敏</t>
  </si>
  <si>
    <t>女</t>
  </si>
  <si>
    <t>大专</t>
  </si>
  <si>
    <t>江苏联合职业技术学院</t>
  </si>
  <si>
    <t>护理</t>
  </si>
  <si>
    <t>在职人员</t>
  </si>
  <si>
    <t>黄营镇卫生院</t>
  </si>
  <si>
    <t>沈盈盈</t>
  </si>
  <si>
    <t>江苏护理职业学院</t>
  </si>
  <si>
    <t>助产</t>
  </si>
  <si>
    <t>涟水县医疗保障管理中心</t>
  </si>
  <si>
    <t>羊凤</t>
  </si>
  <si>
    <t>南集镇卫生院</t>
  </si>
  <si>
    <t>金吴楠</t>
  </si>
  <si>
    <t>阜阳职业技术学院</t>
  </si>
  <si>
    <t>待业人员</t>
  </si>
  <si>
    <t>张芹</t>
  </si>
  <si>
    <t>泰州职业技术学院</t>
  </si>
  <si>
    <t>涟水县朱码街道社区卫生服务中心</t>
  </si>
  <si>
    <t>朱家婕</t>
  </si>
  <si>
    <t>灰墩卫生院</t>
  </si>
  <si>
    <t>王咪</t>
  </si>
  <si>
    <t>张婧</t>
  </si>
  <si>
    <t>递补</t>
  </si>
  <si>
    <t>血液净化中心护士</t>
  </si>
  <si>
    <t>02</t>
  </si>
  <si>
    <t>池晨</t>
  </si>
  <si>
    <t>护理（助产）</t>
  </si>
  <si>
    <t>淮安市洪泽区中医院</t>
  </si>
  <si>
    <t>赵晔</t>
  </si>
  <si>
    <t>淮安市淮阴医院</t>
  </si>
  <si>
    <t>临床医生</t>
  </si>
  <si>
    <t>03</t>
  </si>
  <si>
    <t>陈周</t>
  </si>
  <si>
    <t>男</t>
  </si>
  <si>
    <t>本科</t>
  </si>
  <si>
    <t>学士</t>
  </si>
  <si>
    <t>扬州大学</t>
  </si>
  <si>
    <t>临床医学</t>
  </si>
  <si>
    <t>免笔试</t>
  </si>
  <si>
    <t>沈冰晶</t>
  </si>
  <si>
    <t>南京医科大学</t>
  </si>
  <si>
    <t>涟水县第三人民医院</t>
  </si>
  <si>
    <t>张利锋</t>
  </si>
  <si>
    <t>徐州医科大学</t>
  </si>
  <si>
    <t>泰州明川康复医院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</si>
</sst>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0.00_ "/>
    <numFmt numFmtId="178" formatCode="0_ "/>
  </numFmts>
  <fonts count="52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b/>
      <sz val="16"/>
      <name val="宋体"/>
      <family val="0"/>
    </font>
    <font>
      <sz val="10"/>
      <name val="黑体"/>
      <family val="0"/>
    </font>
    <font>
      <sz val="10"/>
      <color indexed="8"/>
      <name val="黑体"/>
      <family val="0"/>
    </font>
    <font>
      <sz val="9"/>
      <name val="宋体"/>
      <family val="0"/>
    </font>
    <font>
      <sz val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color rgb="FFFF0000"/>
      <name val="宋体"/>
      <family val="0"/>
    </font>
    <font>
      <sz val="10"/>
      <name val="Calibri"/>
      <family val="0"/>
    </font>
    <font>
      <sz val="10"/>
      <color theme="1"/>
      <name val="黑体"/>
      <family val="0"/>
    </font>
    <font>
      <sz val="9"/>
      <name val="Calibri"/>
      <family val="0"/>
    </font>
    <font>
      <sz val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indexed="8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/>
      <bottom style="thin"/>
    </border>
    <border>
      <left style="thin"/>
      <right style="thin">
        <color indexed="8"/>
      </right>
      <top style="thin"/>
      <bottom style="thin">
        <color indexed="8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3" borderId="5" applyNumberFormat="0" applyAlignment="0" applyProtection="0"/>
    <xf numFmtId="0" fontId="37" fillId="4" borderId="6" applyNumberFormat="0" applyAlignment="0" applyProtection="0"/>
    <xf numFmtId="0" fontId="38" fillId="4" borderId="5" applyNumberFormat="0" applyAlignment="0" applyProtection="0"/>
    <xf numFmtId="0" fontId="39" fillId="5" borderId="7" applyNumberFormat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5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5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  <xf numFmtId="0" fontId="0" fillId="0" borderId="0">
      <alignment/>
      <protection/>
    </xf>
  </cellStyleXfs>
  <cellXfs count="3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49" fontId="5" fillId="0" borderId="10" xfId="63" applyNumberFormat="1" applyFont="1" applyFill="1" applyBorder="1" applyAlignment="1">
      <alignment horizontal="center" vertical="center" wrapText="1"/>
      <protection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49" fontId="48" fillId="0" borderId="11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 wrapText="1"/>
    </xf>
    <xf numFmtId="176" fontId="48" fillId="0" borderId="11" xfId="0" applyNumberFormat="1" applyFont="1" applyFill="1" applyBorder="1" applyAlignment="1">
      <alignment horizontal="center" vertical="center"/>
    </xf>
    <xf numFmtId="177" fontId="48" fillId="0" borderId="11" xfId="0" applyNumberFormat="1" applyFont="1" applyFill="1" applyBorder="1" applyAlignment="1">
      <alignment horizontal="center" vertical="center"/>
    </xf>
    <xf numFmtId="0" fontId="48" fillId="0" borderId="11" xfId="0" applyNumberFormat="1" applyFont="1" applyFill="1" applyBorder="1" applyAlignment="1">
      <alignment horizontal="center" vertical="center"/>
    </xf>
    <xf numFmtId="0" fontId="51" fillId="0" borderId="11" xfId="0" applyFont="1" applyFill="1" applyBorder="1" applyAlignment="1">
      <alignment horizontal="center" vertical="center" wrapText="1"/>
    </xf>
    <xf numFmtId="176" fontId="48" fillId="0" borderId="11" xfId="0" applyNumberFormat="1" applyFont="1" applyFill="1" applyBorder="1" applyAlignment="1">
      <alignment horizontal="center" vertical="center" wrapText="1"/>
    </xf>
    <xf numFmtId="177" fontId="48" fillId="0" borderId="11" xfId="0" applyNumberFormat="1" applyFont="1" applyFill="1" applyBorder="1" applyAlignment="1">
      <alignment horizontal="center" vertical="center" wrapText="1"/>
    </xf>
    <xf numFmtId="177" fontId="2" fillId="0" borderId="11" xfId="0" applyNumberFormat="1" applyFont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center" vertical="center" wrapText="1"/>
    </xf>
    <xf numFmtId="177" fontId="2" fillId="0" borderId="12" xfId="0" applyNumberFormat="1" applyFont="1" applyBorder="1" applyAlignment="1">
      <alignment horizontal="center" vertical="center" wrapText="1"/>
    </xf>
    <xf numFmtId="178" fontId="5" fillId="0" borderId="10" xfId="63" applyNumberFormat="1" applyFont="1" applyFill="1" applyBorder="1" applyAlignment="1">
      <alignment horizontal="center" vertical="center" wrapText="1"/>
      <protection/>
    </xf>
    <xf numFmtId="49" fontId="5" fillId="0" borderId="13" xfId="63" applyNumberFormat="1" applyFont="1" applyFill="1" applyBorder="1" applyAlignment="1">
      <alignment horizontal="center" vertical="center" wrapText="1"/>
      <protection/>
    </xf>
    <xf numFmtId="0" fontId="2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177" fontId="48" fillId="0" borderId="12" xfId="0" applyNumberFormat="1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5"/>
  <sheetViews>
    <sheetView tabSelected="1" zoomScaleSheetLayoutView="100" workbookViewId="0" topLeftCell="A1">
      <selection activeCell="A1" sqref="A1:S1"/>
    </sheetView>
  </sheetViews>
  <sheetFormatPr defaultColWidth="9.00390625" defaultRowHeight="14.25"/>
  <cols>
    <col min="1" max="1" width="4.375" style="3" customWidth="1"/>
    <col min="2" max="2" width="7.625" style="3" customWidth="1"/>
    <col min="3" max="3" width="7.125" style="3" customWidth="1"/>
    <col min="4" max="4" width="4.625" style="3" customWidth="1"/>
    <col min="5" max="5" width="5.25390625" style="3" customWidth="1"/>
    <col min="6" max="6" width="7.25390625" style="3" customWidth="1"/>
    <col min="7" max="7" width="3.875" style="3" customWidth="1"/>
    <col min="8" max="8" width="6.375" style="3" customWidth="1"/>
    <col min="9" max="9" width="3.25390625" style="3" customWidth="1"/>
    <col min="10" max="10" width="9.00390625" style="3" customWidth="1"/>
    <col min="11" max="11" width="5.75390625" style="3" customWidth="1"/>
    <col min="12" max="13" width="9.00390625" style="3" customWidth="1"/>
    <col min="14" max="14" width="6.25390625" style="3" customWidth="1"/>
    <col min="15" max="15" width="4.50390625" style="3" customWidth="1"/>
    <col min="16" max="16" width="6.625" style="3" customWidth="1"/>
    <col min="17" max="17" width="8.375" style="3" customWidth="1"/>
    <col min="18" max="18" width="3.125" style="3" customWidth="1"/>
    <col min="19" max="19" width="7.25390625" style="3" customWidth="1"/>
  </cols>
  <sheetData>
    <row r="1" spans="1:19" ht="55.5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</row>
    <row r="2" spans="1:19" ht="24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16" t="s">
        <v>14</v>
      </c>
      <c r="O2" s="16" t="s">
        <v>15</v>
      </c>
      <c r="P2" s="6" t="s">
        <v>16</v>
      </c>
      <c r="Q2" s="28" t="s">
        <v>17</v>
      </c>
      <c r="R2" s="28" t="s">
        <v>18</v>
      </c>
      <c r="S2" s="29" t="s">
        <v>19</v>
      </c>
    </row>
    <row r="3" spans="1:19" s="1" customFormat="1" ht="39.75" customHeight="1">
      <c r="A3" s="7">
        <v>1</v>
      </c>
      <c r="B3" s="8" t="s">
        <v>20</v>
      </c>
      <c r="C3" s="8" t="s">
        <v>21</v>
      </c>
      <c r="D3" s="9" t="s">
        <v>22</v>
      </c>
      <c r="E3" s="7">
        <v>8</v>
      </c>
      <c r="F3" s="10" t="s">
        <v>23</v>
      </c>
      <c r="G3" s="10" t="s">
        <v>24</v>
      </c>
      <c r="H3" s="10" t="s">
        <v>25</v>
      </c>
      <c r="I3" s="17"/>
      <c r="J3" s="18" t="s">
        <v>26</v>
      </c>
      <c r="K3" s="10" t="s">
        <v>27</v>
      </c>
      <c r="L3" s="10" t="s">
        <v>28</v>
      </c>
      <c r="M3" s="10" t="s">
        <v>29</v>
      </c>
      <c r="N3" s="19">
        <v>81</v>
      </c>
      <c r="O3" s="19">
        <v>1</v>
      </c>
      <c r="P3" s="20">
        <v>71.8</v>
      </c>
      <c r="Q3" s="20">
        <f>AVERAGE(P3,N3)</f>
        <v>76.4</v>
      </c>
      <c r="R3" s="19">
        <v>1</v>
      </c>
      <c r="S3" s="30"/>
    </row>
    <row r="4" spans="1:19" s="1" customFormat="1" ht="39.75" customHeight="1">
      <c r="A4" s="7">
        <v>2</v>
      </c>
      <c r="B4" s="8" t="s">
        <v>20</v>
      </c>
      <c r="C4" s="8" t="s">
        <v>21</v>
      </c>
      <c r="D4" s="9" t="s">
        <v>22</v>
      </c>
      <c r="E4" s="7">
        <v>8</v>
      </c>
      <c r="F4" s="10" t="s">
        <v>30</v>
      </c>
      <c r="G4" s="10" t="s">
        <v>24</v>
      </c>
      <c r="H4" s="11" t="s">
        <v>25</v>
      </c>
      <c r="I4" s="17"/>
      <c r="J4" s="18" t="s">
        <v>31</v>
      </c>
      <c r="K4" s="10" t="s">
        <v>32</v>
      </c>
      <c r="L4" s="10" t="s">
        <v>28</v>
      </c>
      <c r="M4" s="10" t="s">
        <v>33</v>
      </c>
      <c r="N4" s="21">
        <v>72</v>
      </c>
      <c r="O4" s="21">
        <v>2</v>
      </c>
      <c r="P4" s="20">
        <v>78.2</v>
      </c>
      <c r="Q4" s="20">
        <f>AVERAGE(P4,N4)</f>
        <v>75.1</v>
      </c>
      <c r="R4" s="21">
        <v>2</v>
      </c>
      <c r="S4" s="30"/>
    </row>
    <row r="5" spans="1:19" s="2" customFormat="1" ht="39.75" customHeight="1">
      <c r="A5" s="7">
        <v>3</v>
      </c>
      <c r="B5" s="8" t="s">
        <v>20</v>
      </c>
      <c r="C5" s="8" t="s">
        <v>21</v>
      </c>
      <c r="D5" s="9" t="s">
        <v>22</v>
      </c>
      <c r="E5" s="7">
        <v>8</v>
      </c>
      <c r="F5" s="10" t="s">
        <v>34</v>
      </c>
      <c r="G5" s="10" t="s">
        <v>24</v>
      </c>
      <c r="H5" s="10" t="s">
        <v>25</v>
      </c>
      <c r="I5" s="17"/>
      <c r="J5" s="18" t="s">
        <v>26</v>
      </c>
      <c r="K5" s="10" t="s">
        <v>27</v>
      </c>
      <c r="L5" s="10" t="s">
        <v>28</v>
      </c>
      <c r="M5" s="10" t="s">
        <v>35</v>
      </c>
      <c r="N5" s="19">
        <v>75</v>
      </c>
      <c r="O5" s="19">
        <v>4</v>
      </c>
      <c r="P5" s="20">
        <v>75</v>
      </c>
      <c r="Q5" s="20">
        <f>AVERAGE(P5,N5)</f>
        <v>75</v>
      </c>
      <c r="R5" s="19">
        <v>3</v>
      </c>
      <c r="S5" s="30"/>
    </row>
    <row r="6" spans="1:19" s="1" customFormat="1" ht="39.75" customHeight="1">
      <c r="A6" s="7">
        <v>4</v>
      </c>
      <c r="B6" s="8" t="s">
        <v>20</v>
      </c>
      <c r="C6" s="8" t="s">
        <v>21</v>
      </c>
      <c r="D6" s="9" t="s">
        <v>22</v>
      </c>
      <c r="E6" s="7">
        <v>8</v>
      </c>
      <c r="F6" s="10" t="s">
        <v>36</v>
      </c>
      <c r="G6" s="10" t="s">
        <v>24</v>
      </c>
      <c r="H6" s="10" t="s">
        <v>25</v>
      </c>
      <c r="I6" s="17"/>
      <c r="J6" s="18" t="s">
        <v>37</v>
      </c>
      <c r="K6" s="10" t="s">
        <v>32</v>
      </c>
      <c r="L6" s="10" t="s">
        <v>38</v>
      </c>
      <c r="M6" s="7"/>
      <c r="N6" s="19">
        <v>77</v>
      </c>
      <c r="O6" s="19">
        <v>6</v>
      </c>
      <c r="P6" s="20">
        <v>71.6</v>
      </c>
      <c r="Q6" s="20">
        <f aca="true" t="shared" si="0" ref="Q6:Q15">AVERAGE(P6,N6)</f>
        <v>74.3</v>
      </c>
      <c r="R6" s="19">
        <v>5</v>
      </c>
      <c r="S6" s="30"/>
    </row>
    <row r="7" spans="1:19" s="2" customFormat="1" ht="39.75" customHeight="1">
      <c r="A7" s="7">
        <v>5</v>
      </c>
      <c r="B7" s="8" t="s">
        <v>20</v>
      </c>
      <c r="C7" s="8" t="s">
        <v>21</v>
      </c>
      <c r="D7" s="9" t="s">
        <v>22</v>
      </c>
      <c r="E7" s="7">
        <v>8</v>
      </c>
      <c r="F7" s="10" t="s">
        <v>39</v>
      </c>
      <c r="G7" s="10" t="s">
        <v>24</v>
      </c>
      <c r="H7" s="11" t="s">
        <v>25</v>
      </c>
      <c r="I7" s="17"/>
      <c r="J7" s="18" t="s">
        <v>40</v>
      </c>
      <c r="K7" s="10" t="s">
        <v>32</v>
      </c>
      <c r="L7" s="10" t="s">
        <v>28</v>
      </c>
      <c r="M7" s="10" t="s">
        <v>41</v>
      </c>
      <c r="N7" s="21">
        <v>74</v>
      </c>
      <c r="O7" s="21">
        <v>6</v>
      </c>
      <c r="P7" s="20">
        <v>74.4</v>
      </c>
      <c r="Q7" s="20">
        <f t="shared" si="0"/>
        <v>74.2</v>
      </c>
      <c r="R7" s="21">
        <v>6</v>
      </c>
      <c r="S7" s="30"/>
    </row>
    <row r="8" spans="1:19" s="2" customFormat="1" ht="39.75" customHeight="1">
      <c r="A8" s="7">
        <v>6</v>
      </c>
      <c r="B8" s="8" t="s">
        <v>20</v>
      </c>
      <c r="C8" s="8" t="s">
        <v>21</v>
      </c>
      <c r="D8" s="9" t="s">
        <v>22</v>
      </c>
      <c r="E8" s="7">
        <v>8</v>
      </c>
      <c r="F8" s="10" t="s">
        <v>42</v>
      </c>
      <c r="G8" s="10" t="s">
        <v>24</v>
      </c>
      <c r="H8" s="10" t="s">
        <v>25</v>
      </c>
      <c r="I8" s="17"/>
      <c r="J8" s="18" t="s">
        <v>26</v>
      </c>
      <c r="K8" s="10" t="s">
        <v>27</v>
      </c>
      <c r="L8" s="10" t="s">
        <v>28</v>
      </c>
      <c r="M8" s="10" t="s">
        <v>43</v>
      </c>
      <c r="N8" s="19">
        <v>76</v>
      </c>
      <c r="O8" s="19">
        <v>10</v>
      </c>
      <c r="P8" s="20">
        <v>71.2</v>
      </c>
      <c r="Q8" s="20">
        <f t="shared" si="0"/>
        <v>73.6</v>
      </c>
      <c r="R8" s="19">
        <v>7</v>
      </c>
      <c r="S8" s="30"/>
    </row>
    <row r="9" spans="1:19" s="2" customFormat="1" ht="39.75" customHeight="1">
      <c r="A9" s="7">
        <v>7</v>
      </c>
      <c r="B9" s="8" t="s">
        <v>20</v>
      </c>
      <c r="C9" s="8" t="s">
        <v>21</v>
      </c>
      <c r="D9" s="9" t="s">
        <v>22</v>
      </c>
      <c r="E9" s="7">
        <v>8</v>
      </c>
      <c r="F9" s="10" t="s">
        <v>44</v>
      </c>
      <c r="G9" s="10" t="s">
        <v>24</v>
      </c>
      <c r="H9" s="11" t="s">
        <v>25</v>
      </c>
      <c r="I9" s="17"/>
      <c r="J9" s="18" t="s">
        <v>26</v>
      </c>
      <c r="K9" s="10" t="s">
        <v>27</v>
      </c>
      <c r="L9" s="10" t="s">
        <v>38</v>
      </c>
      <c r="M9" s="7"/>
      <c r="N9" s="21">
        <v>72</v>
      </c>
      <c r="O9" s="21">
        <v>10</v>
      </c>
      <c r="P9" s="20">
        <v>75</v>
      </c>
      <c r="Q9" s="20">
        <f t="shared" si="0"/>
        <v>73.5</v>
      </c>
      <c r="R9" s="21">
        <v>8</v>
      </c>
      <c r="S9" s="30"/>
    </row>
    <row r="10" spans="1:19" s="2" customFormat="1" ht="39.75" customHeight="1">
      <c r="A10" s="7">
        <v>8</v>
      </c>
      <c r="B10" s="8" t="s">
        <v>20</v>
      </c>
      <c r="C10" s="8" t="s">
        <v>21</v>
      </c>
      <c r="D10" s="9" t="s">
        <v>22</v>
      </c>
      <c r="E10" s="7">
        <v>8</v>
      </c>
      <c r="F10" s="10" t="s">
        <v>45</v>
      </c>
      <c r="G10" s="10" t="s">
        <v>24</v>
      </c>
      <c r="H10" s="10" t="s">
        <v>25</v>
      </c>
      <c r="I10" s="17"/>
      <c r="J10" s="18" t="s">
        <v>26</v>
      </c>
      <c r="K10" s="10" t="s">
        <v>32</v>
      </c>
      <c r="L10" s="10" t="s">
        <v>38</v>
      </c>
      <c r="M10" s="7"/>
      <c r="N10" s="19">
        <v>72</v>
      </c>
      <c r="O10" s="19">
        <v>10</v>
      </c>
      <c r="P10" s="20">
        <v>74</v>
      </c>
      <c r="Q10" s="20">
        <f t="shared" si="0"/>
        <v>73</v>
      </c>
      <c r="R10" s="19">
        <v>9</v>
      </c>
      <c r="S10" s="31" t="s">
        <v>46</v>
      </c>
    </row>
    <row r="11" spans="1:19" s="2" customFormat="1" ht="39.75" customHeight="1">
      <c r="A11" s="7">
        <v>9</v>
      </c>
      <c r="B11" s="8" t="s">
        <v>20</v>
      </c>
      <c r="C11" s="8" t="s">
        <v>47</v>
      </c>
      <c r="D11" s="9" t="s">
        <v>48</v>
      </c>
      <c r="E11" s="7">
        <v>2</v>
      </c>
      <c r="F11" s="10" t="s">
        <v>49</v>
      </c>
      <c r="G11" s="10" t="s">
        <v>24</v>
      </c>
      <c r="H11" s="10" t="s">
        <v>25</v>
      </c>
      <c r="I11" s="17"/>
      <c r="J11" s="18" t="s">
        <v>40</v>
      </c>
      <c r="K11" s="22" t="s">
        <v>50</v>
      </c>
      <c r="L11" s="10" t="s">
        <v>28</v>
      </c>
      <c r="M11" s="10" t="s">
        <v>51</v>
      </c>
      <c r="N11" s="23">
        <v>75</v>
      </c>
      <c r="O11" s="23">
        <v>1</v>
      </c>
      <c r="P11" s="24">
        <v>76.6</v>
      </c>
      <c r="Q11" s="20">
        <f t="shared" si="0"/>
        <v>75.8</v>
      </c>
      <c r="R11" s="23">
        <v>1</v>
      </c>
      <c r="S11" s="30"/>
    </row>
    <row r="12" spans="1:19" s="2" customFormat="1" ht="39.75" customHeight="1">
      <c r="A12" s="7">
        <v>10</v>
      </c>
      <c r="B12" s="8" t="s">
        <v>20</v>
      </c>
      <c r="C12" s="8" t="s">
        <v>47</v>
      </c>
      <c r="D12" s="9" t="s">
        <v>48</v>
      </c>
      <c r="E12" s="7">
        <v>2</v>
      </c>
      <c r="F12" s="10" t="s">
        <v>52</v>
      </c>
      <c r="G12" s="10" t="s">
        <v>24</v>
      </c>
      <c r="H12" s="10" t="s">
        <v>25</v>
      </c>
      <c r="I12" s="17"/>
      <c r="J12" s="18" t="s">
        <v>31</v>
      </c>
      <c r="K12" s="10" t="s">
        <v>27</v>
      </c>
      <c r="L12" s="10" t="s">
        <v>28</v>
      </c>
      <c r="M12" s="8" t="s">
        <v>53</v>
      </c>
      <c r="N12" s="23">
        <v>68</v>
      </c>
      <c r="O12" s="23">
        <v>2</v>
      </c>
      <c r="P12" s="24">
        <v>74</v>
      </c>
      <c r="Q12" s="20">
        <f t="shared" si="0"/>
        <v>71</v>
      </c>
      <c r="R12" s="23">
        <v>2</v>
      </c>
      <c r="S12" s="30"/>
    </row>
    <row r="13" spans="1:19" s="2" customFormat="1" ht="39.75" customHeight="1">
      <c r="A13" s="7">
        <v>11</v>
      </c>
      <c r="B13" s="8" t="s">
        <v>20</v>
      </c>
      <c r="C13" s="8" t="s">
        <v>54</v>
      </c>
      <c r="D13" s="9" t="s">
        <v>55</v>
      </c>
      <c r="E13" s="7">
        <v>3</v>
      </c>
      <c r="F13" s="10" t="s">
        <v>56</v>
      </c>
      <c r="G13" s="10" t="s">
        <v>57</v>
      </c>
      <c r="H13" s="10" t="s">
        <v>58</v>
      </c>
      <c r="I13" s="10" t="s">
        <v>59</v>
      </c>
      <c r="J13" s="18" t="s">
        <v>60</v>
      </c>
      <c r="K13" s="10" t="s">
        <v>61</v>
      </c>
      <c r="L13" s="10" t="s">
        <v>38</v>
      </c>
      <c r="M13" s="7"/>
      <c r="N13" s="8" t="s">
        <v>62</v>
      </c>
      <c r="O13" s="7"/>
      <c r="P13" s="25">
        <v>69</v>
      </c>
      <c r="Q13" s="20">
        <f t="shared" si="0"/>
        <v>69</v>
      </c>
      <c r="R13" s="7">
        <v>1</v>
      </c>
      <c r="S13" s="30"/>
    </row>
    <row r="14" spans="1:19" s="2" customFormat="1" ht="39.75" customHeight="1">
      <c r="A14" s="7">
        <v>12</v>
      </c>
      <c r="B14" s="8" t="s">
        <v>20</v>
      </c>
      <c r="C14" s="8" t="s">
        <v>54</v>
      </c>
      <c r="D14" s="9" t="s">
        <v>55</v>
      </c>
      <c r="E14" s="7">
        <v>3</v>
      </c>
      <c r="F14" s="10" t="s">
        <v>63</v>
      </c>
      <c r="G14" s="10" t="s">
        <v>24</v>
      </c>
      <c r="H14" s="10" t="s">
        <v>58</v>
      </c>
      <c r="I14" s="17"/>
      <c r="J14" s="18" t="s">
        <v>64</v>
      </c>
      <c r="K14" s="10" t="s">
        <v>61</v>
      </c>
      <c r="L14" s="10" t="s">
        <v>28</v>
      </c>
      <c r="M14" s="10" t="s">
        <v>65</v>
      </c>
      <c r="N14" s="8" t="s">
        <v>62</v>
      </c>
      <c r="O14" s="7"/>
      <c r="P14" s="25">
        <v>69</v>
      </c>
      <c r="Q14" s="20">
        <f t="shared" si="0"/>
        <v>69</v>
      </c>
      <c r="R14" s="7">
        <v>1</v>
      </c>
      <c r="S14" s="30"/>
    </row>
    <row r="15" spans="1:19" s="2" customFormat="1" ht="39.75" customHeight="1">
      <c r="A15" s="12">
        <v>13</v>
      </c>
      <c r="B15" s="13" t="s">
        <v>20</v>
      </c>
      <c r="C15" s="13" t="s">
        <v>54</v>
      </c>
      <c r="D15" s="14" t="s">
        <v>55</v>
      </c>
      <c r="E15" s="12">
        <v>3</v>
      </c>
      <c r="F15" s="15" t="s">
        <v>66</v>
      </c>
      <c r="G15" s="15" t="s">
        <v>57</v>
      </c>
      <c r="H15" s="15" t="s">
        <v>58</v>
      </c>
      <c r="I15" s="15" t="s">
        <v>59</v>
      </c>
      <c r="J15" s="26" t="s">
        <v>67</v>
      </c>
      <c r="K15" s="15" t="s">
        <v>61</v>
      </c>
      <c r="L15" s="15" t="s">
        <v>28</v>
      </c>
      <c r="M15" s="15" t="s">
        <v>68</v>
      </c>
      <c r="N15" s="13" t="s">
        <v>62</v>
      </c>
      <c r="O15" s="12"/>
      <c r="P15" s="27">
        <v>65.6</v>
      </c>
      <c r="Q15" s="32">
        <f t="shared" si="0"/>
        <v>65.6</v>
      </c>
      <c r="R15" s="12">
        <v>3</v>
      </c>
      <c r="S15" s="33"/>
    </row>
  </sheetData>
  <sheetProtection/>
  <mergeCells count="1">
    <mergeCell ref="A1:S1"/>
  </mergeCells>
  <printOptions/>
  <pageMargins left="0.7513888888888889" right="0.7513888888888889" top="1" bottom="1" header="0.5118055555555555" footer="0.51180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WPS_1342433494</cp:lastModifiedBy>
  <dcterms:created xsi:type="dcterms:W3CDTF">2016-12-02T08:54:00Z</dcterms:created>
  <dcterms:modified xsi:type="dcterms:W3CDTF">2024-05-29T08:54:08Z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2052-12.1.0.16364</vt:lpwstr>
  </property>
  <property fmtid="{D5CDD505-2E9C-101B-9397-08002B2CF9AE}" pid="4" name="I">
    <vt:lpwstr>83613AEDED86441F80B19C9E3C7D9F03_12</vt:lpwstr>
  </property>
</Properties>
</file>