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definedNames>
    <definedName name="_xlnm._FilterDatabase" localSheetId="0" hidden="1">Sheet1!$A$3:$I$35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<sst xmlns="http://schemas.openxmlformats.org/spreadsheetml/2006/main" count="131" uniqueCount="44">
  <si>
    <t>2024年竹山县事业单位公开招聘县文化馆岗位（岗位代码53）专业技能测试成绩及综合成绩公告</t>
  </si>
  <si>
    <t xml:space="preserve">    根据《2024年竹山县事业单位公开招聘工作人员公告》，县文化馆群文辅导岗位已完成专业技能测试，现将考生专业技能测试成绩及综合成绩公告如下：</t>
  </si>
  <si>
    <t>准考证号码</t>
  </si>
  <si>
    <t>岗位代码</t>
  </si>
  <si>
    <t>岗位名称</t>
  </si>
  <si>
    <t>笔试成绩</t>
  </si>
  <si>
    <t>笔试成绩折算分（30％）</t>
  </si>
  <si>
    <t>专业技能测试成绩</t>
  </si>
  <si>
    <t>专业技能测试成绩折算分（70％）</t>
  </si>
  <si>
    <t>综合成绩</t>
  </si>
  <si>
    <t>202415309304</t>
  </si>
  <si>
    <t>53</t>
  </si>
  <si>
    <t>群文辅导</t>
  </si>
  <si>
    <t>202415309124</t>
  </si>
  <si>
    <t>缺考</t>
  </si>
  <si>
    <t>202415309408</t>
  </si>
  <si>
    <t>202415309226</t>
  </si>
  <si>
    <t>202415309125</t>
  </si>
  <si>
    <t>202415309414</t>
  </si>
  <si>
    <t>202415309227</t>
  </si>
  <si>
    <t>202415309107</t>
  </si>
  <si>
    <t>202415309128</t>
  </si>
  <si>
    <t>202415309318</t>
  </si>
  <si>
    <t>202415309212</t>
  </si>
  <si>
    <t>202415309126</t>
  </si>
  <si>
    <t>202415309203</t>
  </si>
  <si>
    <t>202415309317</t>
  </si>
  <si>
    <t>202415309405</t>
  </si>
  <si>
    <t>202415309223</t>
  </si>
  <si>
    <t>202415309217</t>
  </si>
  <si>
    <t>202415309416</t>
  </si>
  <si>
    <t>202415309224</t>
  </si>
  <si>
    <t>202415309329</t>
  </si>
  <si>
    <t>202415309214</t>
  </si>
  <si>
    <t>202415309324</t>
  </si>
  <si>
    <t>202415309111</t>
  </si>
  <si>
    <t>202415309208</t>
  </si>
  <si>
    <t>202415309306</t>
  </si>
  <si>
    <t>202415309403</t>
  </si>
  <si>
    <t>202415309325</t>
  </si>
  <si>
    <t>202415309222</t>
  </si>
  <si>
    <t>202415309112</t>
  </si>
  <si>
    <t>202415309117</t>
  </si>
  <si>
    <t xml:space="preserve">                                                  竹山县人力资源和社会保障局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</si>
</sst>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&quot;年&quot;m&quot;月&quot;d&quot;日&quot;;@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4"/>
      <name val="黑体"/>
      <charset val="134"/>
    </font>
    <font>
      <b/>
      <sz val="14"/>
      <name val="仿宋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2"/>
      <name val="仿宋"/>
      <charset val="134"/>
    </font>
    <font>
      <sz val="12"/>
      <name val="仿宋"/>
      <charset val="0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9" fontId="2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9"/>
  <sheetViews>
    <sheetView tabSelected="1" workbookViewId="0">
      <selection activeCell="G38" sqref="G38"/>
    </sheetView>
  </sheetViews>
  <sheetFormatPr defaultColWidth="8.89166666666667" defaultRowHeight="13.5"/>
  <cols>
    <col min="1" max="1" width="14.625" customWidth="1"/>
    <col min="2" max="2" width="10.875" customWidth="1"/>
    <col min="3" max="3" width="11.875" customWidth="1"/>
    <col min="4" max="4" width="12.25" customWidth="1"/>
    <col min="5" max="5" width="15.625" customWidth="1"/>
    <col min="6" max="6" width="13" customWidth="1"/>
    <col min="7" max="7" width="18.25" customWidth="1"/>
    <col min="8" max="8" width="17.75" customWidth="1"/>
    <col min="9" max="9" width="13.25" customWidth="1"/>
  </cols>
  <sheetData>
    <row r="1" ht="80" customHeight="1" spans="1:9">
      <c r="A1" s="2" t="s">
        <v>0</v>
      </c>
      <c r="B1" s="2"/>
      <c r="C1" s="2"/>
      <c r="D1" s="2"/>
      <c r="E1" s="2"/>
      <c r="F1" s="2"/>
      <c r="G1" s="2"/>
      <c r="H1" s="2"/>
      <c r="I1" s="14"/>
    </row>
    <row r="2" ht="48" customHeight="1" spans="1:9">
      <c r="A2" s="3" t="s">
        <v>1</v>
      </c>
      <c r="B2" s="3"/>
      <c r="C2" s="3"/>
      <c r="D2" s="3"/>
      <c r="E2" s="3"/>
      <c r="F2" s="3"/>
      <c r="G2" s="3"/>
      <c r="H2" s="3"/>
      <c r="I2" s="15"/>
    </row>
    <row r="3" s="1" customFormat="1" ht="49" customHeight="1" spans="1:8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5" t="s">
        <v>7</v>
      </c>
      <c r="G3" s="6" t="s">
        <v>8</v>
      </c>
      <c r="H3" s="4" t="s">
        <v>9</v>
      </c>
    </row>
    <row r="4" ht="28" customHeight="1" spans="1:8">
      <c r="A4" s="7" t="s">
        <v>10</v>
      </c>
      <c r="B4" s="7" t="s">
        <v>11</v>
      </c>
      <c r="C4" s="7" t="s">
        <v>12</v>
      </c>
      <c r="D4" s="8">
        <v>64.9</v>
      </c>
      <c r="E4" s="9">
        <f>D4*0.3</f>
        <v>19.47</v>
      </c>
      <c r="F4" s="9">
        <v>75.2</v>
      </c>
      <c r="G4" s="9">
        <f>F4*0.7</f>
        <v>52.64</v>
      </c>
      <c r="H4" s="9">
        <f>E4+G4</f>
        <v>72.11</v>
      </c>
    </row>
    <row r="5" ht="28" customHeight="1" spans="1:8">
      <c r="A5" s="7" t="s">
        <v>13</v>
      </c>
      <c r="B5" s="7" t="s">
        <v>11</v>
      </c>
      <c r="C5" s="7" t="s">
        <v>12</v>
      </c>
      <c r="D5" s="8">
        <v>64.6</v>
      </c>
      <c r="E5" s="9">
        <f t="shared" ref="E5:E33" si="0">D5*0.3</f>
        <v>19.38</v>
      </c>
      <c r="F5" s="9" t="s">
        <v>14</v>
      </c>
      <c r="G5" s="9" t="s">
        <v>14</v>
      </c>
      <c r="H5" s="9" t="s">
        <v>14</v>
      </c>
    </row>
    <row r="6" ht="28" customHeight="1" spans="1:8">
      <c r="A6" s="7" t="s">
        <v>15</v>
      </c>
      <c r="B6" s="7" t="s">
        <v>11</v>
      </c>
      <c r="C6" s="7" t="s">
        <v>12</v>
      </c>
      <c r="D6" s="8">
        <v>63.9</v>
      </c>
      <c r="E6" s="9">
        <f t="shared" si="0"/>
        <v>19.17</v>
      </c>
      <c r="F6" s="9" t="s">
        <v>14</v>
      </c>
      <c r="G6" s="9" t="s">
        <v>14</v>
      </c>
      <c r="H6" s="9" t="s">
        <v>14</v>
      </c>
    </row>
    <row r="7" ht="28" customHeight="1" spans="1:8">
      <c r="A7" s="7" t="s">
        <v>16</v>
      </c>
      <c r="B7" s="7" t="s">
        <v>11</v>
      </c>
      <c r="C7" s="7" t="s">
        <v>12</v>
      </c>
      <c r="D7" s="8">
        <v>63</v>
      </c>
      <c r="E7" s="9">
        <f t="shared" si="0"/>
        <v>18.9</v>
      </c>
      <c r="F7" s="9">
        <v>73.6</v>
      </c>
      <c r="G7" s="9">
        <f t="shared" ref="G5:G34" si="1">F7*0.7</f>
        <v>51.52</v>
      </c>
      <c r="H7" s="9">
        <f t="shared" ref="H5:H33" si="2">E7+G7</f>
        <v>70.42</v>
      </c>
    </row>
    <row r="8" ht="28" customHeight="1" spans="1:8">
      <c r="A8" s="7" t="s">
        <v>17</v>
      </c>
      <c r="B8" s="7" t="s">
        <v>11</v>
      </c>
      <c r="C8" s="7" t="s">
        <v>12</v>
      </c>
      <c r="D8" s="8">
        <v>62.2</v>
      </c>
      <c r="E8" s="9">
        <f t="shared" si="0"/>
        <v>18.66</v>
      </c>
      <c r="F8" s="9">
        <v>72</v>
      </c>
      <c r="G8" s="9">
        <f t="shared" si="1"/>
        <v>50.4</v>
      </c>
      <c r="H8" s="9">
        <f t="shared" si="2"/>
        <v>69.06</v>
      </c>
    </row>
    <row r="9" ht="28" customHeight="1" spans="1:8">
      <c r="A9" s="7" t="s">
        <v>18</v>
      </c>
      <c r="B9" s="7" t="s">
        <v>11</v>
      </c>
      <c r="C9" s="7" t="s">
        <v>12</v>
      </c>
      <c r="D9" s="8">
        <v>59.5</v>
      </c>
      <c r="E9" s="9">
        <f t="shared" si="0"/>
        <v>17.85</v>
      </c>
      <c r="F9" s="9">
        <v>72.8</v>
      </c>
      <c r="G9" s="9">
        <f t="shared" si="1"/>
        <v>50.96</v>
      </c>
      <c r="H9" s="9">
        <f t="shared" si="2"/>
        <v>68.81</v>
      </c>
    </row>
    <row r="10" ht="28" customHeight="1" spans="1:8">
      <c r="A10" s="7" t="s">
        <v>19</v>
      </c>
      <c r="B10" s="7" t="s">
        <v>11</v>
      </c>
      <c r="C10" s="7" t="s">
        <v>12</v>
      </c>
      <c r="D10" s="8">
        <v>58.9</v>
      </c>
      <c r="E10" s="9">
        <f t="shared" si="0"/>
        <v>17.67</v>
      </c>
      <c r="F10" s="9">
        <v>82.6</v>
      </c>
      <c r="G10" s="9">
        <f t="shared" si="1"/>
        <v>57.82</v>
      </c>
      <c r="H10" s="9">
        <f t="shared" si="2"/>
        <v>75.49</v>
      </c>
    </row>
    <row r="11" ht="28" customHeight="1" spans="1:8">
      <c r="A11" s="7" t="s">
        <v>20</v>
      </c>
      <c r="B11" s="7" t="s">
        <v>11</v>
      </c>
      <c r="C11" s="7" t="s">
        <v>12</v>
      </c>
      <c r="D11" s="8">
        <v>58.7</v>
      </c>
      <c r="E11" s="9">
        <f t="shared" si="0"/>
        <v>17.61</v>
      </c>
      <c r="F11" s="9">
        <v>74.6</v>
      </c>
      <c r="G11" s="9">
        <f t="shared" si="1"/>
        <v>52.22</v>
      </c>
      <c r="H11" s="9">
        <f t="shared" si="2"/>
        <v>69.83</v>
      </c>
    </row>
    <row r="12" ht="28" customHeight="1" spans="1:8">
      <c r="A12" s="7" t="s">
        <v>21</v>
      </c>
      <c r="B12" s="7" t="s">
        <v>11</v>
      </c>
      <c r="C12" s="7" t="s">
        <v>12</v>
      </c>
      <c r="D12" s="8">
        <v>58.7</v>
      </c>
      <c r="E12" s="9">
        <f t="shared" si="0"/>
        <v>17.61</v>
      </c>
      <c r="F12" s="9">
        <v>72.8</v>
      </c>
      <c r="G12" s="9">
        <f t="shared" si="1"/>
        <v>50.96</v>
      </c>
      <c r="H12" s="9">
        <f t="shared" si="2"/>
        <v>68.57</v>
      </c>
    </row>
    <row r="13" ht="28" customHeight="1" spans="1:8">
      <c r="A13" s="7" t="s">
        <v>22</v>
      </c>
      <c r="B13" s="7" t="s">
        <v>11</v>
      </c>
      <c r="C13" s="7" t="s">
        <v>12</v>
      </c>
      <c r="D13" s="8">
        <v>58.6</v>
      </c>
      <c r="E13" s="9">
        <f t="shared" si="0"/>
        <v>17.58</v>
      </c>
      <c r="F13" s="9">
        <v>80.2</v>
      </c>
      <c r="G13" s="9">
        <f t="shared" si="1"/>
        <v>56.14</v>
      </c>
      <c r="H13" s="9">
        <f t="shared" si="2"/>
        <v>73.72</v>
      </c>
    </row>
    <row r="14" ht="28" customHeight="1" spans="1:8">
      <c r="A14" s="7" t="s">
        <v>23</v>
      </c>
      <c r="B14" s="7" t="s">
        <v>11</v>
      </c>
      <c r="C14" s="7" t="s">
        <v>12</v>
      </c>
      <c r="D14" s="8">
        <v>58.5</v>
      </c>
      <c r="E14" s="9">
        <f t="shared" si="0"/>
        <v>17.55</v>
      </c>
      <c r="F14" s="10">
        <v>74.2</v>
      </c>
      <c r="G14" s="9">
        <f t="shared" si="1"/>
        <v>51.94</v>
      </c>
      <c r="H14" s="9">
        <f t="shared" si="2"/>
        <v>69.49</v>
      </c>
    </row>
    <row r="15" ht="28" customHeight="1" spans="1:8">
      <c r="A15" s="7" t="s">
        <v>24</v>
      </c>
      <c r="B15" s="7" t="s">
        <v>11</v>
      </c>
      <c r="C15" s="7" t="s">
        <v>12</v>
      </c>
      <c r="D15" s="8">
        <v>58.4</v>
      </c>
      <c r="E15" s="9">
        <f t="shared" si="0"/>
        <v>17.52</v>
      </c>
      <c r="F15" s="9" t="s">
        <v>14</v>
      </c>
      <c r="G15" s="9" t="s">
        <v>14</v>
      </c>
      <c r="H15" s="9" t="s">
        <v>14</v>
      </c>
    </row>
    <row r="16" ht="28" customHeight="1" spans="1:8">
      <c r="A16" s="7" t="s">
        <v>25</v>
      </c>
      <c r="B16" s="7" t="s">
        <v>11</v>
      </c>
      <c r="C16" s="7" t="s">
        <v>12</v>
      </c>
      <c r="D16" s="8">
        <v>58.1</v>
      </c>
      <c r="E16" s="9">
        <f t="shared" si="0"/>
        <v>17.43</v>
      </c>
      <c r="F16" s="9">
        <v>70</v>
      </c>
      <c r="G16" s="9">
        <f t="shared" si="1"/>
        <v>49</v>
      </c>
      <c r="H16" s="9">
        <f t="shared" si="2"/>
        <v>66.43</v>
      </c>
    </row>
    <row r="17" ht="28" customHeight="1" spans="1:8">
      <c r="A17" s="7" t="s">
        <v>26</v>
      </c>
      <c r="B17" s="7" t="s">
        <v>11</v>
      </c>
      <c r="C17" s="7" t="s">
        <v>12</v>
      </c>
      <c r="D17" s="8">
        <v>58</v>
      </c>
      <c r="E17" s="9">
        <f t="shared" si="0"/>
        <v>17.4</v>
      </c>
      <c r="F17" s="10">
        <v>76.6</v>
      </c>
      <c r="G17" s="9">
        <f t="shared" si="1"/>
        <v>53.62</v>
      </c>
      <c r="H17" s="9">
        <f t="shared" si="2"/>
        <v>71.02</v>
      </c>
    </row>
    <row r="18" ht="28" customHeight="1" spans="1:8">
      <c r="A18" s="7" t="s">
        <v>27</v>
      </c>
      <c r="B18" s="7" t="s">
        <v>11</v>
      </c>
      <c r="C18" s="7" t="s">
        <v>12</v>
      </c>
      <c r="D18" s="8">
        <v>57.6</v>
      </c>
      <c r="E18" s="9">
        <f t="shared" si="0"/>
        <v>17.28</v>
      </c>
      <c r="F18" s="9">
        <v>71</v>
      </c>
      <c r="G18" s="9">
        <f t="shared" si="1"/>
        <v>49.7</v>
      </c>
      <c r="H18" s="9">
        <f t="shared" si="2"/>
        <v>66.98</v>
      </c>
    </row>
    <row r="19" ht="28" customHeight="1" spans="1:8">
      <c r="A19" s="7" t="s">
        <v>28</v>
      </c>
      <c r="B19" s="7" t="s">
        <v>11</v>
      </c>
      <c r="C19" s="7" t="s">
        <v>12</v>
      </c>
      <c r="D19" s="8">
        <v>56.2</v>
      </c>
      <c r="E19" s="9">
        <f t="shared" si="0"/>
        <v>16.86</v>
      </c>
      <c r="F19" s="9" t="s">
        <v>14</v>
      </c>
      <c r="G19" s="9" t="s">
        <v>14</v>
      </c>
      <c r="H19" s="9" t="s">
        <v>14</v>
      </c>
    </row>
    <row r="20" ht="28" customHeight="1" spans="1:8">
      <c r="A20" s="7" t="s">
        <v>29</v>
      </c>
      <c r="B20" s="7" t="s">
        <v>11</v>
      </c>
      <c r="C20" s="7" t="s">
        <v>12</v>
      </c>
      <c r="D20" s="8">
        <v>55.5</v>
      </c>
      <c r="E20" s="9">
        <f t="shared" si="0"/>
        <v>16.65</v>
      </c>
      <c r="F20" s="9" t="s">
        <v>14</v>
      </c>
      <c r="G20" s="9" t="s">
        <v>14</v>
      </c>
      <c r="H20" s="9" t="s">
        <v>14</v>
      </c>
    </row>
    <row r="21" ht="28" customHeight="1" spans="1:8">
      <c r="A21" s="7" t="s">
        <v>30</v>
      </c>
      <c r="B21" s="7" t="s">
        <v>11</v>
      </c>
      <c r="C21" s="7" t="s">
        <v>12</v>
      </c>
      <c r="D21" s="8">
        <v>55.4</v>
      </c>
      <c r="E21" s="9">
        <f t="shared" si="0"/>
        <v>16.62</v>
      </c>
      <c r="F21" s="10">
        <v>76.6</v>
      </c>
      <c r="G21" s="9">
        <f t="shared" si="1"/>
        <v>53.62</v>
      </c>
      <c r="H21" s="9">
        <f t="shared" si="2"/>
        <v>70.24</v>
      </c>
    </row>
    <row r="22" ht="28" customHeight="1" spans="1:8">
      <c r="A22" s="7" t="s">
        <v>31</v>
      </c>
      <c r="B22" s="7" t="s">
        <v>11</v>
      </c>
      <c r="C22" s="7" t="s">
        <v>12</v>
      </c>
      <c r="D22" s="8">
        <v>55.3</v>
      </c>
      <c r="E22" s="9">
        <f t="shared" si="0"/>
        <v>16.59</v>
      </c>
      <c r="F22" s="9" t="s">
        <v>14</v>
      </c>
      <c r="G22" s="9" t="s">
        <v>14</v>
      </c>
      <c r="H22" s="9" t="s">
        <v>14</v>
      </c>
    </row>
    <row r="23" ht="28" customHeight="1" spans="1:8">
      <c r="A23" s="7" t="s">
        <v>32</v>
      </c>
      <c r="B23" s="7" t="s">
        <v>11</v>
      </c>
      <c r="C23" s="7" t="s">
        <v>12</v>
      </c>
      <c r="D23" s="8">
        <v>55.1</v>
      </c>
      <c r="E23" s="9">
        <f t="shared" si="0"/>
        <v>16.53</v>
      </c>
      <c r="F23" s="9" t="s">
        <v>14</v>
      </c>
      <c r="G23" s="9" t="s">
        <v>14</v>
      </c>
      <c r="H23" s="9" t="s">
        <v>14</v>
      </c>
    </row>
    <row r="24" ht="28" customHeight="1" spans="1:8">
      <c r="A24" s="7" t="s">
        <v>33</v>
      </c>
      <c r="B24" s="7" t="s">
        <v>11</v>
      </c>
      <c r="C24" s="7" t="s">
        <v>12</v>
      </c>
      <c r="D24" s="8">
        <v>54.5</v>
      </c>
      <c r="E24" s="9">
        <f t="shared" si="0"/>
        <v>16.35</v>
      </c>
      <c r="F24" s="9">
        <v>70</v>
      </c>
      <c r="G24" s="9">
        <f t="shared" si="1"/>
        <v>49</v>
      </c>
      <c r="H24" s="9">
        <f t="shared" si="2"/>
        <v>65.35</v>
      </c>
    </row>
    <row r="25" ht="28" customHeight="1" spans="1:8">
      <c r="A25" s="7" t="s">
        <v>34</v>
      </c>
      <c r="B25" s="7" t="s">
        <v>11</v>
      </c>
      <c r="C25" s="7" t="s">
        <v>12</v>
      </c>
      <c r="D25" s="8">
        <v>54.5</v>
      </c>
      <c r="E25" s="9">
        <f t="shared" si="0"/>
        <v>16.35</v>
      </c>
      <c r="F25" s="9">
        <v>82.5</v>
      </c>
      <c r="G25" s="9">
        <f t="shared" si="1"/>
        <v>57.75</v>
      </c>
      <c r="H25" s="9">
        <f t="shared" si="2"/>
        <v>74.1</v>
      </c>
    </row>
    <row r="26" ht="28" customHeight="1" spans="1:8">
      <c r="A26" s="7" t="s">
        <v>35</v>
      </c>
      <c r="B26" s="7" t="s">
        <v>11</v>
      </c>
      <c r="C26" s="7" t="s">
        <v>12</v>
      </c>
      <c r="D26" s="8">
        <v>54.4</v>
      </c>
      <c r="E26" s="9">
        <f t="shared" si="0"/>
        <v>16.32</v>
      </c>
      <c r="F26" s="9">
        <v>85.3</v>
      </c>
      <c r="G26" s="9">
        <f t="shared" si="1"/>
        <v>59.71</v>
      </c>
      <c r="H26" s="9">
        <f t="shared" si="2"/>
        <v>76.03</v>
      </c>
    </row>
    <row r="27" ht="28" customHeight="1" spans="1:8">
      <c r="A27" s="7" t="s">
        <v>36</v>
      </c>
      <c r="B27" s="7" t="s">
        <v>11</v>
      </c>
      <c r="C27" s="7" t="s">
        <v>12</v>
      </c>
      <c r="D27" s="8">
        <v>54.2</v>
      </c>
      <c r="E27" s="9">
        <f t="shared" si="0"/>
        <v>16.26</v>
      </c>
      <c r="F27" s="9" t="s">
        <v>14</v>
      </c>
      <c r="G27" s="9" t="s">
        <v>14</v>
      </c>
      <c r="H27" s="9" t="s">
        <v>14</v>
      </c>
    </row>
    <row r="28" ht="28" customHeight="1" spans="1:8">
      <c r="A28" s="7" t="s">
        <v>37</v>
      </c>
      <c r="B28" s="7" t="s">
        <v>11</v>
      </c>
      <c r="C28" s="7" t="s">
        <v>12</v>
      </c>
      <c r="D28" s="8">
        <v>54.1</v>
      </c>
      <c r="E28" s="9">
        <f t="shared" si="0"/>
        <v>16.23</v>
      </c>
      <c r="F28" s="9">
        <v>80.7</v>
      </c>
      <c r="G28" s="9">
        <f t="shared" si="1"/>
        <v>56.49</v>
      </c>
      <c r="H28" s="9">
        <f t="shared" si="2"/>
        <v>72.72</v>
      </c>
    </row>
    <row r="29" ht="28" customHeight="1" spans="1:8">
      <c r="A29" s="7" t="s">
        <v>38</v>
      </c>
      <c r="B29" s="7" t="s">
        <v>11</v>
      </c>
      <c r="C29" s="7" t="s">
        <v>12</v>
      </c>
      <c r="D29" s="8">
        <v>54.1</v>
      </c>
      <c r="E29" s="9">
        <f t="shared" si="0"/>
        <v>16.23</v>
      </c>
      <c r="F29" s="9" t="s">
        <v>14</v>
      </c>
      <c r="G29" s="9" t="s">
        <v>14</v>
      </c>
      <c r="H29" s="9" t="s">
        <v>14</v>
      </c>
    </row>
    <row r="30" ht="28" customHeight="1" spans="1:8">
      <c r="A30" s="7" t="s">
        <v>39</v>
      </c>
      <c r="B30" s="7" t="s">
        <v>11</v>
      </c>
      <c r="C30" s="7" t="s">
        <v>12</v>
      </c>
      <c r="D30" s="8">
        <v>53.9</v>
      </c>
      <c r="E30" s="9">
        <f t="shared" si="0"/>
        <v>16.17</v>
      </c>
      <c r="F30" s="9">
        <v>89.5</v>
      </c>
      <c r="G30" s="9">
        <f t="shared" si="1"/>
        <v>62.65</v>
      </c>
      <c r="H30" s="9">
        <f t="shared" si="2"/>
        <v>78.82</v>
      </c>
    </row>
    <row r="31" ht="28" customHeight="1" spans="1:8">
      <c r="A31" s="7" t="s">
        <v>40</v>
      </c>
      <c r="B31" s="7" t="s">
        <v>11</v>
      </c>
      <c r="C31" s="7" t="s">
        <v>12</v>
      </c>
      <c r="D31" s="8">
        <v>53.7</v>
      </c>
      <c r="E31" s="9">
        <f t="shared" si="0"/>
        <v>16.11</v>
      </c>
      <c r="F31" s="9">
        <v>70</v>
      </c>
      <c r="G31" s="9">
        <f t="shared" si="1"/>
        <v>49</v>
      </c>
      <c r="H31" s="9">
        <f t="shared" si="2"/>
        <v>65.11</v>
      </c>
    </row>
    <row r="32" ht="28" customHeight="1" spans="1:8">
      <c r="A32" s="7" t="s">
        <v>41</v>
      </c>
      <c r="B32" s="7" t="s">
        <v>11</v>
      </c>
      <c r="C32" s="7" t="s">
        <v>12</v>
      </c>
      <c r="D32" s="8">
        <v>53.4</v>
      </c>
      <c r="E32" s="9">
        <f t="shared" si="0"/>
        <v>16.02</v>
      </c>
      <c r="F32" s="9" t="s">
        <v>14</v>
      </c>
      <c r="G32" s="9" t="s">
        <v>14</v>
      </c>
      <c r="H32" s="9" t="s">
        <v>14</v>
      </c>
    </row>
    <row r="33" ht="28" customHeight="1" spans="1:8">
      <c r="A33" s="7" t="s">
        <v>42</v>
      </c>
      <c r="B33" s="7" t="s">
        <v>11</v>
      </c>
      <c r="C33" s="7" t="s">
        <v>12</v>
      </c>
      <c r="D33" s="8">
        <v>53.3</v>
      </c>
      <c r="E33" s="9">
        <f t="shared" si="0"/>
        <v>15.99</v>
      </c>
      <c r="F33" s="9">
        <v>70.7</v>
      </c>
      <c r="G33" s="9">
        <f t="shared" si="1"/>
        <v>49.49</v>
      </c>
      <c r="H33" s="9">
        <f t="shared" si="2"/>
        <v>65.48</v>
      </c>
    </row>
    <row r="34" ht="18.75" spans="1:8">
      <c r="A34" s="11" t="s">
        <v>43</v>
      </c>
      <c r="B34" s="11"/>
      <c r="C34" s="11"/>
      <c r="D34" s="11"/>
      <c r="E34" s="11"/>
      <c r="F34" s="11"/>
      <c r="G34" s="11"/>
      <c r="H34" s="11"/>
    </row>
    <row r="35" ht="18.75" spans="1:8">
      <c r="A35" s="12">
        <v>45440</v>
      </c>
      <c r="B35" s="12"/>
      <c r="C35" s="12"/>
      <c r="D35" s="12"/>
      <c r="E35" s="12"/>
      <c r="F35" s="12"/>
      <c r="G35" s="12"/>
      <c r="H35" s="12"/>
    </row>
    <row r="40" spans="5:5">
      <c r="E40" s="13"/>
    </row>
    <row r="268" ht="24" customHeight="1"/>
    <row r="269" ht="23" customHeight="1"/>
  </sheetData>
  <autoFilter ref="A3:I35">
    <extLst/>
  </autoFilter>
  <mergeCells count="4">
    <mergeCell ref="A1:H1"/>
    <mergeCell ref="A2:H2"/>
    <mergeCell ref="A34:H34"/>
    <mergeCell ref="A35:H35"/>
  </mergeCells>
  <pageMargins left="0.550694444444444" right="0.472222222222222" top="0.393055555555556" bottom="0.393055555555556" header="0.236111111111111" footer="0.236111111111111"/>
  <pageSetup paperSize="9" scale="8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翘毛同学</cp:lastModifiedBy>
  <dcterms:created xsi:type="dcterms:W3CDTF">2021-12-04T10:08:00Z</dcterms:created>
  <dcterms:modified xsi:type="dcterms:W3CDTF">2024-05-28T08:27:58Z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DCDCE4CEDDCE449586837A11C0A3157F_13</vt:lpwstr>
  </property>
  <property fmtid="{D5CDD505-2E9C-101B-9397-08002B2CF9AE}" pid="4" name="KSOReadingLayout">
    <vt:bool>false</vt:bool>
  </property>
</Properties>
</file>