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9360" activeTab="0"/>
  </bookViews>
  <sheets>
    <sheet name="面试成绩" sheetId="1" r:id="rId1"/>
  </sheets>
  <definedNames>
    <definedName name="2022综合成绩二批">'面试成绩'!$B$4:$J$4</definedName>
  </definedNames>
  <calcPr fullCalcOnLoad="1"/>
</workbook>
</file>

<file path=xl/sharedStrings.xml><?xml version="1.0" encoding="utf-8"?>
<sst xmlns="http://schemas.openxmlformats.org/spreadsheetml/2006/main" count="124" uniqueCount="78">
  <si>
    <t>进入面试人员笔试成绩、面试成绩、综合成绩和进入体检考察人员名单</t>
  </si>
  <si>
    <t>单位；西安市民政局</t>
  </si>
  <si>
    <t>序号</t>
  </si>
  <si>
    <t>姓名</t>
  </si>
  <si>
    <t>岗位代码</t>
  </si>
  <si>
    <t>准考证号</t>
  </si>
  <si>
    <t>招聘单位</t>
  </si>
  <si>
    <t>岗位简称</t>
  </si>
  <si>
    <t>招聘
人数</t>
  </si>
  <si>
    <t>面试
成绩</t>
  </si>
  <si>
    <t>笔试
成绩</t>
  </si>
  <si>
    <t>综合成绩</t>
  </si>
  <si>
    <t>是否进入体检</t>
  </si>
  <si>
    <t>备注</t>
  </si>
  <si>
    <t>段美恒</t>
  </si>
  <si>
    <t>2401110019</t>
  </si>
  <si>
    <t>1161010113514</t>
  </si>
  <si>
    <t>西安市第二社会福利院</t>
  </si>
  <si>
    <t>综合管理</t>
  </si>
  <si>
    <t>82.26</t>
  </si>
  <si>
    <t>是</t>
  </si>
  <si>
    <t>李哲</t>
  </si>
  <si>
    <t>1161010113609</t>
  </si>
  <si>
    <t>81.58</t>
  </si>
  <si>
    <t>杜江涛</t>
  </si>
  <si>
    <t>1161010113616</t>
  </si>
  <si>
    <t>82.38</t>
  </si>
  <si>
    <t>董文霞</t>
  </si>
  <si>
    <t>1161010113907</t>
  </si>
  <si>
    <t>82.92</t>
  </si>
  <si>
    <t>潘楚萌</t>
  </si>
  <si>
    <t>1161010114228</t>
  </si>
  <si>
    <t>82.44</t>
  </si>
  <si>
    <t>张静</t>
  </si>
  <si>
    <t>1161010114310</t>
  </si>
  <si>
    <t>82.00</t>
  </si>
  <si>
    <t>高笑乾</t>
  </si>
  <si>
    <t>2401110020</t>
  </si>
  <si>
    <t>1161010114415</t>
  </si>
  <si>
    <t>会计</t>
  </si>
  <si>
    <t>0</t>
  </si>
  <si>
    <t xml:space="preserve">面试缺考 </t>
  </si>
  <si>
    <t>张泽鹏</t>
  </si>
  <si>
    <t>1161010114527</t>
  </si>
  <si>
    <t>87.08</t>
  </si>
  <si>
    <t>黄淑琪</t>
  </si>
  <si>
    <t>1161010114712</t>
  </si>
  <si>
    <t>82.14</t>
  </si>
  <si>
    <t>邓亚菲</t>
  </si>
  <si>
    <t>2401110021</t>
  </si>
  <si>
    <t>1161010114821</t>
  </si>
  <si>
    <t>西安市殡仪馆</t>
  </si>
  <si>
    <t>法律服务</t>
  </si>
  <si>
    <t>王嘉琦</t>
  </si>
  <si>
    <t>1161010115102</t>
  </si>
  <si>
    <t>84.08</t>
  </si>
  <si>
    <t>郑晶</t>
  </si>
  <si>
    <t>2401110022</t>
  </si>
  <si>
    <t>1161010115207</t>
  </si>
  <si>
    <t>项目管理</t>
  </si>
  <si>
    <t>83.00</t>
  </si>
  <si>
    <t>王威</t>
  </si>
  <si>
    <t>1161010115401</t>
  </si>
  <si>
    <t>81.74</t>
  </si>
  <si>
    <t>甄润钰</t>
  </si>
  <si>
    <t>1161010115412</t>
  </si>
  <si>
    <t>81.94</t>
  </si>
  <si>
    <t>左金鹏</t>
  </si>
  <si>
    <t>2401110023</t>
  </si>
  <si>
    <t>1161010115423</t>
  </si>
  <si>
    <t>西安市回民殡仪馆</t>
  </si>
  <si>
    <t>84.36</t>
  </si>
  <si>
    <t>秦惠智</t>
  </si>
  <si>
    <t>1161010115513</t>
  </si>
  <si>
    <t>78.80</t>
  </si>
  <si>
    <t>秦铭</t>
  </si>
  <si>
    <t>1161010115514</t>
  </si>
  <si>
    <t>85.62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</si>
</sst>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 quotePrefix="1">
      <alignment horizontal="center" vertical="center"/>
    </xf>
    <xf numFmtId="0" fontId="4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30" workbookViewId="0" topLeftCell="A1">
      <selection activeCell="M8" sqref="M8"/>
    </sheetView>
  </sheetViews>
  <sheetFormatPr defaultColWidth="8.8515625" defaultRowHeight="12"/>
  <cols>
    <col min="1" max="1" width="6.8515625" style="4" customWidth="1"/>
    <col min="2" max="2" width="8.57421875" style="4" customWidth="1"/>
    <col min="3" max="3" width="16.140625" style="4" customWidth="1"/>
    <col min="4" max="4" width="17.00390625" style="4" customWidth="1"/>
    <col min="5" max="5" width="25.28125" style="4" customWidth="1"/>
    <col min="6" max="6" width="14.8515625" style="4" customWidth="1"/>
    <col min="7" max="7" width="9.140625" style="4" bestFit="1" customWidth="1"/>
    <col min="8" max="8" width="10.421875" style="4" customWidth="1"/>
    <col min="9" max="9" width="9.140625" style="4" bestFit="1" customWidth="1"/>
    <col min="10" max="10" width="11.421875" style="4" customWidth="1"/>
    <col min="11" max="11" width="9.140625" style="4" bestFit="1" customWidth="1"/>
    <col min="12" max="12" width="10.00390625" style="4" customWidth="1"/>
    <col min="13" max="16384" width="9.140625" style="4" bestFit="1" customWidth="1"/>
  </cols>
  <sheetData>
    <row r="1" spans="1:12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9.5" customHeight="1">
      <c r="A3" s="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1">
        <v>1</v>
      </c>
      <c r="B5" s="22" t="s">
        <v>14</v>
      </c>
      <c r="C5" s="22" t="s">
        <v>15</v>
      </c>
      <c r="D5" s="22" t="s">
        <v>16</v>
      </c>
      <c r="E5" s="23" t="s">
        <v>17</v>
      </c>
      <c r="F5" s="23" t="s">
        <v>18</v>
      </c>
      <c r="G5" s="14">
        <v>2</v>
      </c>
      <c r="H5" s="15" t="s">
        <v>19</v>
      </c>
      <c r="I5" s="15">
        <v>224.5</v>
      </c>
      <c r="J5" s="11">
        <f>SUM(I5/3*0.6+H5*0.4)</f>
        <v>77.804</v>
      </c>
      <c r="K5" s="11" t="s">
        <v>20</v>
      </c>
      <c r="L5" s="18"/>
    </row>
    <row r="6" spans="1:12" ht="15">
      <c r="A6" s="11">
        <v>2</v>
      </c>
      <c r="B6" s="22" t="s">
        <v>21</v>
      </c>
      <c r="C6" s="22" t="s">
        <v>15</v>
      </c>
      <c r="D6" s="22" t="s">
        <v>22</v>
      </c>
      <c r="E6" s="23" t="s">
        <v>17</v>
      </c>
      <c r="F6" s="23" t="s">
        <v>18</v>
      </c>
      <c r="G6" s="16"/>
      <c r="H6" s="15" t="s">
        <v>23</v>
      </c>
      <c r="I6" s="15">
        <v>220.5</v>
      </c>
      <c r="J6" s="11">
        <f>SUM(I6/3*0.6+H6*0.4)</f>
        <v>76.732</v>
      </c>
      <c r="K6" s="11"/>
      <c r="L6" s="18"/>
    </row>
    <row r="7" spans="1:12" ht="15">
      <c r="A7" s="11">
        <v>3</v>
      </c>
      <c r="B7" s="22" t="s">
        <v>24</v>
      </c>
      <c r="C7" s="22" t="s">
        <v>15</v>
      </c>
      <c r="D7" s="22" t="s">
        <v>25</v>
      </c>
      <c r="E7" s="23" t="s">
        <v>17</v>
      </c>
      <c r="F7" s="23" t="s">
        <v>18</v>
      </c>
      <c r="G7" s="16"/>
      <c r="H7" s="15" t="s">
        <v>26</v>
      </c>
      <c r="I7" s="15">
        <v>217.5</v>
      </c>
      <c r="J7" s="11">
        <f>SUM(I7/3*0.6+H7*0.4)</f>
        <v>76.452</v>
      </c>
      <c r="K7" s="11"/>
      <c r="L7" s="18"/>
    </row>
    <row r="8" spans="1:12" ht="15">
      <c r="A8" s="11">
        <v>4</v>
      </c>
      <c r="B8" s="22" t="s">
        <v>27</v>
      </c>
      <c r="C8" s="22" t="s">
        <v>15</v>
      </c>
      <c r="D8" s="22" t="s">
        <v>28</v>
      </c>
      <c r="E8" s="23" t="s">
        <v>17</v>
      </c>
      <c r="F8" s="23" t="s">
        <v>18</v>
      </c>
      <c r="G8" s="16"/>
      <c r="H8" s="15" t="s">
        <v>29</v>
      </c>
      <c r="I8" s="15">
        <v>256</v>
      </c>
      <c r="J8" s="11">
        <f>SUM(I8/3*0.6+H8*0.4)</f>
        <v>84.368</v>
      </c>
      <c r="K8" s="11" t="s">
        <v>20</v>
      </c>
      <c r="L8" s="18"/>
    </row>
    <row r="9" spans="1:12" ht="15">
      <c r="A9" s="11">
        <v>5</v>
      </c>
      <c r="B9" s="22" t="s">
        <v>30</v>
      </c>
      <c r="C9" s="22" t="s">
        <v>15</v>
      </c>
      <c r="D9" s="22" t="s">
        <v>31</v>
      </c>
      <c r="E9" s="23" t="s">
        <v>17</v>
      </c>
      <c r="F9" s="23" t="s">
        <v>18</v>
      </c>
      <c r="G9" s="16"/>
      <c r="H9" s="15" t="s">
        <v>32</v>
      </c>
      <c r="I9" s="15">
        <v>221.5</v>
      </c>
      <c r="J9" s="11">
        <f>SUM(I9/3*0.6+H9*0.4)</f>
        <v>77.276</v>
      </c>
      <c r="K9" s="11"/>
      <c r="L9" s="18"/>
    </row>
    <row r="10" spans="1:12" ht="15">
      <c r="A10" s="11">
        <v>6</v>
      </c>
      <c r="B10" s="22" t="s">
        <v>33</v>
      </c>
      <c r="C10" s="22" t="s">
        <v>15</v>
      </c>
      <c r="D10" s="22" t="s">
        <v>34</v>
      </c>
      <c r="E10" s="23" t="s">
        <v>17</v>
      </c>
      <c r="F10" s="23" t="s">
        <v>18</v>
      </c>
      <c r="G10" s="17"/>
      <c r="H10" s="15" t="s">
        <v>35</v>
      </c>
      <c r="I10" s="15">
        <v>210</v>
      </c>
      <c r="J10" s="11">
        <f aca="true" t="shared" si="0" ref="J10:J21">SUM(I10/3*0.6+H10*0.4)</f>
        <v>74.80000000000001</v>
      </c>
      <c r="K10" s="11"/>
      <c r="L10" s="18"/>
    </row>
    <row r="11" spans="1:12" ht="15">
      <c r="A11" s="11">
        <v>7</v>
      </c>
      <c r="B11" s="22" t="s">
        <v>36</v>
      </c>
      <c r="C11" s="22" t="s">
        <v>37</v>
      </c>
      <c r="D11" s="22" t="s">
        <v>38</v>
      </c>
      <c r="E11" s="23" t="s">
        <v>17</v>
      </c>
      <c r="F11" s="23" t="s">
        <v>39</v>
      </c>
      <c r="G11" s="11">
        <v>1</v>
      </c>
      <c r="H11" s="15" t="s">
        <v>40</v>
      </c>
      <c r="I11" s="15">
        <v>213</v>
      </c>
      <c r="J11" s="11">
        <f t="shared" si="0"/>
        <v>42.6</v>
      </c>
      <c r="K11" s="11"/>
      <c r="L11" s="19" t="s">
        <v>41</v>
      </c>
    </row>
    <row r="12" spans="1:12" ht="15">
      <c r="A12" s="11">
        <v>8</v>
      </c>
      <c r="B12" s="22" t="s">
        <v>42</v>
      </c>
      <c r="C12" s="22" t="s">
        <v>37</v>
      </c>
      <c r="D12" s="22" t="s">
        <v>43</v>
      </c>
      <c r="E12" s="23" t="s">
        <v>17</v>
      </c>
      <c r="F12" s="23" t="s">
        <v>39</v>
      </c>
      <c r="G12" s="11"/>
      <c r="H12" s="15" t="s">
        <v>44</v>
      </c>
      <c r="I12" s="15">
        <v>215</v>
      </c>
      <c r="J12" s="11">
        <f t="shared" si="0"/>
        <v>77.832</v>
      </c>
      <c r="K12" s="11" t="s">
        <v>20</v>
      </c>
      <c r="L12" s="18"/>
    </row>
    <row r="13" spans="1:12" ht="15">
      <c r="A13" s="11">
        <v>9</v>
      </c>
      <c r="B13" s="22" t="s">
        <v>45</v>
      </c>
      <c r="C13" s="22" t="s">
        <v>37</v>
      </c>
      <c r="D13" s="22" t="s">
        <v>46</v>
      </c>
      <c r="E13" s="23" t="s">
        <v>17</v>
      </c>
      <c r="F13" s="23" t="s">
        <v>39</v>
      </c>
      <c r="G13" s="11"/>
      <c r="H13" s="15" t="s">
        <v>47</v>
      </c>
      <c r="I13" s="15">
        <v>218</v>
      </c>
      <c r="J13" s="11">
        <f t="shared" si="0"/>
        <v>76.456</v>
      </c>
      <c r="K13" s="11"/>
      <c r="L13" s="18"/>
    </row>
    <row r="14" spans="1:12" ht="15">
      <c r="A14" s="11">
        <v>10</v>
      </c>
      <c r="B14" s="22" t="s">
        <v>48</v>
      </c>
      <c r="C14" s="22" t="s">
        <v>49</v>
      </c>
      <c r="D14" s="22" t="s">
        <v>50</v>
      </c>
      <c r="E14" s="23" t="s">
        <v>51</v>
      </c>
      <c r="F14" s="23" t="s">
        <v>52</v>
      </c>
      <c r="G14" s="14">
        <v>1</v>
      </c>
      <c r="H14" s="15" t="s">
        <v>40</v>
      </c>
      <c r="I14" s="15">
        <v>218.5</v>
      </c>
      <c r="J14" s="11">
        <f t="shared" si="0"/>
        <v>43.699999999999996</v>
      </c>
      <c r="K14" s="11"/>
      <c r="L14" s="19" t="s">
        <v>41</v>
      </c>
    </row>
    <row r="15" spans="1:12" ht="15">
      <c r="A15" s="11">
        <v>11</v>
      </c>
      <c r="B15" s="22" t="s">
        <v>53</v>
      </c>
      <c r="C15" s="22" t="s">
        <v>49</v>
      </c>
      <c r="D15" s="22" t="s">
        <v>54</v>
      </c>
      <c r="E15" s="23" t="s">
        <v>51</v>
      </c>
      <c r="F15" s="23" t="s">
        <v>52</v>
      </c>
      <c r="G15" s="17"/>
      <c r="H15" s="15" t="s">
        <v>55</v>
      </c>
      <c r="I15" s="15">
        <v>218</v>
      </c>
      <c r="J15" s="11">
        <f t="shared" si="0"/>
        <v>77.232</v>
      </c>
      <c r="K15" s="11" t="s">
        <v>20</v>
      </c>
      <c r="L15" s="18"/>
    </row>
    <row r="16" spans="1:12" ht="15">
      <c r="A16" s="11">
        <v>12</v>
      </c>
      <c r="B16" s="22" t="s">
        <v>56</v>
      </c>
      <c r="C16" s="22" t="s">
        <v>57</v>
      </c>
      <c r="D16" s="22" t="s">
        <v>58</v>
      </c>
      <c r="E16" s="23" t="s">
        <v>51</v>
      </c>
      <c r="F16" s="23" t="s">
        <v>59</v>
      </c>
      <c r="G16" s="14">
        <v>1</v>
      </c>
      <c r="H16" s="15" t="s">
        <v>60</v>
      </c>
      <c r="I16" s="15">
        <v>217</v>
      </c>
      <c r="J16" s="11">
        <f t="shared" si="0"/>
        <v>76.6</v>
      </c>
      <c r="K16" s="11" t="s">
        <v>20</v>
      </c>
      <c r="L16" s="18"/>
    </row>
    <row r="17" spans="1:12" ht="15">
      <c r="A17" s="11">
        <v>13</v>
      </c>
      <c r="B17" s="22" t="s">
        <v>61</v>
      </c>
      <c r="C17" s="22" t="s">
        <v>57</v>
      </c>
      <c r="D17" s="22" t="s">
        <v>62</v>
      </c>
      <c r="E17" s="23" t="s">
        <v>51</v>
      </c>
      <c r="F17" s="23" t="s">
        <v>59</v>
      </c>
      <c r="G17" s="16"/>
      <c r="H17" s="15" t="s">
        <v>63</v>
      </c>
      <c r="I17" s="15">
        <v>207</v>
      </c>
      <c r="J17" s="11">
        <f t="shared" si="0"/>
        <v>74.096</v>
      </c>
      <c r="K17" s="11"/>
      <c r="L17" s="18"/>
    </row>
    <row r="18" spans="1:12" ht="15">
      <c r="A18" s="11">
        <v>14</v>
      </c>
      <c r="B18" s="22" t="s">
        <v>64</v>
      </c>
      <c r="C18" s="22" t="s">
        <v>57</v>
      </c>
      <c r="D18" s="22" t="s">
        <v>65</v>
      </c>
      <c r="E18" s="23" t="s">
        <v>51</v>
      </c>
      <c r="F18" s="23" t="s">
        <v>59</v>
      </c>
      <c r="G18" s="17"/>
      <c r="H18" s="15" t="s">
        <v>66</v>
      </c>
      <c r="I18" s="15">
        <v>208.5</v>
      </c>
      <c r="J18" s="11">
        <f t="shared" si="0"/>
        <v>74.476</v>
      </c>
      <c r="K18" s="11"/>
      <c r="L18" s="18"/>
    </row>
    <row r="19" spans="1:12" ht="15">
      <c r="A19" s="11">
        <v>15</v>
      </c>
      <c r="B19" s="22" t="s">
        <v>67</v>
      </c>
      <c r="C19" s="22" t="s">
        <v>68</v>
      </c>
      <c r="D19" s="22" t="s">
        <v>69</v>
      </c>
      <c r="E19" s="23" t="s">
        <v>70</v>
      </c>
      <c r="F19" s="23" t="s">
        <v>18</v>
      </c>
      <c r="G19" s="14">
        <v>1</v>
      </c>
      <c r="H19" s="15" t="s">
        <v>71</v>
      </c>
      <c r="I19" s="15">
        <v>204</v>
      </c>
      <c r="J19" s="11">
        <f t="shared" si="0"/>
        <v>74.544</v>
      </c>
      <c r="K19" s="11"/>
      <c r="L19" s="18"/>
    </row>
    <row r="20" spans="1:12" ht="15">
      <c r="A20" s="11">
        <v>16</v>
      </c>
      <c r="B20" s="22" t="s">
        <v>72</v>
      </c>
      <c r="C20" s="22" t="s">
        <v>68</v>
      </c>
      <c r="D20" s="22" t="s">
        <v>73</v>
      </c>
      <c r="E20" s="23" t="s">
        <v>70</v>
      </c>
      <c r="F20" s="23" t="s">
        <v>18</v>
      </c>
      <c r="G20" s="16"/>
      <c r="H20" s="15" t="s">
        <v>74</v>
      </c>
      <c r="I20" s="15">
        <v>207.5</v>
      </c>
      <c r="J20" s="11">
        <f t="shared" si="0"/>
        <v>73.02</v>
      </c>
      <c r="K20" s="11"/>
      <c r="L20" s="18"/>
    </row>
    <row r="21" spans="1:12" ht="15">
      <c r="A21" s="11">
        <v>17</v>
      </c>
      <c r="B21" s="22" t="s">
        <v>75</v>
      </c>
      <c r="C21" s="22" t="s">
        <v>68</v>
      </c>
      <c r="D21" s="22" t="s">
        <v>76</v>
      </c>
      <c r="E21" s="23" t="s">
        <v>70</v>
      </c>
      <c r="F21" s="23" t="s">
        <v>18</v>
      </c>
      <c r="G21" s="17"/>
      <c r="H21" s="15" t="s">
        <v>77</v>
      </c>
      <c r="I21" s="15">
        <v>211.5</v>
      </c>
      <c r="J21" s="11">
        <f t="shared" si="0"/>
        <v>76.548</v>
      </c>
      <c r="K21" s="11" t="s">
        <v>20</v>
      </c>
      <c r="L21" s="20"/>
    </row>
  </sheetData>
  <sheetProtection/>
  <mergeCells count="18">
    <mergeCell ref="A1:L1"/>
    <mergeCell ref="A3:A4"/>
    <mergeCell ref="B3:B4"/>
    <mergeCell ref="C3:C4"/>
    <mergeCell ref="D3:D4"/>
    <mergeCell ref="E3:E4"/>
    <mergeCell ref="F3:F4"/>
    <mergeCell ref="G3:G4"/>
    <mergeCell ref="G5:G10"/>
    <mergeCell ref="G11:G13"/>
    <mergeCell ref="G14:G15"/>
    <mergeCell ref="G16:G18"/>
    <mergeCell ref="G19:G21"/>
    <mergeCell ref="H3:H4"/>
    <mergeCell ref="I3:I4"/>
    <mergeCell ref="J3:J4"/>
    <mergeCell ref="K3:K4"/>
    <mergeCell ref="L3:L4"/>
  </mergeCells>
  <conditionalFormatting sqref="D18">
    <cfRule type="expression" priority="1" dxfId="0" stopIfTrue="1">
      <formula>AND(COUNTIF($D$18,D18)&gt;1,NOT(ISBLANK(D18)))</formula>
    </cfRule>
  </conditionalFormatting>
  <conditionalFormatting sqref="D5:D17 D19:D21">
    <cfRule type="expression" priority="2" dxfId="0" stopIfTrue="1">
      <formula>AND(COUNTIF($D$5:$D$17,D5)+COUNTIF($D$19:$D$21,D5)&gt;1,NOT(ISBLANK(D5)))</formula>
    </cfRule>
  </conditionalFormatting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2023-06-19T01:51:32Z</cp:lastPrinted>
  <dcterms:created xsi:type="dcterms:W3CDTF">2022-06-21T03:35:04Z</dcterms:created>
  <dcterms:modified xsi:type="dcterms:W3CDTF">2024-05-27T11:42:34Z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ABB03B1FB11B45B591CAED852316CA44_13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