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附件1" sheetId="1" r:id="rId1"/>
  </sheets>
  <definedNames>
    <definedName name="_xlnm.Print_Titles" localSheetId="0">'附件1'!$1:$2</definedName>
  </definedNames>
  <calcPr fullCalcOnLoad="1"/>
</workbook>
</file>

<file path=xl/sharedStrings.xml><?xml version="1.0" encoding="utf-8"?>
<sst xmlns="http://schemas.openxmlformats.org/spreadsheetml/2006/main" count="317" uniqueCount="156">
  <si>
    <t>汉阳区2024年度事业单位（非教育系统）公开招聘综合成绩公示表</t>
  </si>
  <si>
    <t>序号</t>
  </si>
  <si>
    <t>主管单位</t>
  </si>
  <si>
    <t>招聘单位</t>
  </si>
  <si>
    <t>岗位代码</t>
  </si>
  <si>
    <t>招聘岗位</t>
  </si>
  <si>
    <t>计划招聘人数</t>
  </si>
  <si>
    <t>报名序号</t>
  </si>
  <si>
    <t>姓名</t>
  </si>
  <si>
    <t>笔试成绩</t>
  </si>
  <si>
    <t>面试成绩</t>
  </si>
  <si>
    <t>综合成绩</t>
  </si>
  <si>
    <t>综合排名</t>
  </si>
  <si>
    <t>备注</t>
  </si>
  <si>
    <t>武汉市汉阳区园林局</t>
  </si>
  <si>
    <t>武汉市汉阳区园林绿化队</t>
  </si>
  <si>
    <t>240500100201</t>
  </si>
  <si>
    <t>园林绿化技术人员</t>
  </si>
  <si>
    <t>4327009627</t>
  </si>
  <si>
    <t>易晓薇</t>
  </si>
  <si>
    <t>面试缺考</t>
  </si>
  <si>
    <t>4327042741</t>
  </si>
  <si>
    <t>向亚</t>
  </si>
  <si>
    <t>4327090401</t>
  </si>
  <si>
    <t>邬芷青</t>
  </si>
  <si>
    <t>4327074922</t>
  </si>
  <si>
    <t>王梦鑫</t>
  </si>
  <si>
    <t>4327014743</t>
  </si>
  <si>
    <t>李彤</t>
  </si>
  <si>
    <t>4327022418</t>
  </si>
  <si>
    <t>史丽琨</t>
  </si>
  <si>
    <t>武汉市汉阳区住房保障和房屋管理局</t>
  </si>
  <si>
    <t>汉阳区房地产市场交易管理中心</t>
  </si>
  <si>
    <t>240500400901</t>
  </si>
  <si>
    <t>综合管理人员</t>
  </si>
  <si>
    <t>4327108312</t>
  </si>
  <si>
    <t>陈小雨</t>
  </si>
  <si>
    <t>4327052728</t>
  </si>
  <si>
    <t>胡玉姣</t>
  </si>
  <si>
    <t>4327068301</t>
  </si>
  <si>
    <t>黄迟强</t>
  </si>
  <si>
    <t>汉阳区住房保障和国有房产管理中心</t>
  </si>
  <si>
    <t>240500401001</t>
  </si>
  <si>
    <t>4327002736</t>
  </si>
  <si>
    <t>杨柳忆</t>
  </si>
  <si>
    <t>4327007279</t>
  </si>
  <si>
    <t>张婷</t>
  </si>
  <si>
    <t>4327074739</t>
  </si>
  <si>
    <t>万抗</t>
  </si>
  <si>
    <t>武汉市汉阳区水务和湖泊局</t>
  </si>
  <si>
    <t>汉阳区河道堤防维修管理所</t>
  </si>
  <si>
    <t>240500500401</t>
  </si>
  <si>
    <t>综合管理岗</t>
  </si>
  <si>
    <t>刘雅洁</t>
  </si>
  <si>
    <t>郭诗琪</t>
  </si>
  <si>
    <t>王祯</t>
  </si>
  <si>
    <t>武汉市汉阳区水务和湖泊局排水队</t>
  </si>
  <si>
    <t>240500500701</t>
  </si>
  <si>
    <t>财务会计</t>
  </si>
  <si>
    <t>4327004922</t>
  </si>
  <si>
    <t>杨敏</t>
  </si>
  <si>
    <t>4327064024</t>
  </si>
  <si>
    <t>徐芬卉</t>
  </si>
  <si>
    <t>4327046122</t>
  </si>
  <si>
    <t>李艺萍</t>
  </si>
  <si>
    <t>武汉市汉阳区民政局</t>
  </si>
  <si>
    <t>武汉市汉阳区老年福利事业发展服务中心（区儿童福利事业发展服务中心）</t>
  </si>
  <si>
    <t>240502000801</t>
  </si>
  <si>
    <t>财务人员</t>
  </si>
  <si>
    <t>熊灵溪</t>
  </si>
  <si>
    <t>栾美璐</t>
  </si>
  <si>
    <t>焦蕾</t>
  </si>
  <si>
    <t>武汉市汉阳区人力资源局</t>
  </si>
  <si>
    <t>汉阳区人力资源市场管理服务中心</t>
  </si>
  <si>
    <t>240502100301</t>
  </si>
  <si>
    <t>文字综合岗</t>
  </si>
  <si>
    <t>4327061081</t>
  </si>
  <si>
    <t>邱铭洋</t>
  </si>
  <si>
    <t>4327043143</t>
  </si>
  <si>
    <t>李小茜</t>
  </si>
  <si>
    <t>4327024538</t>
  </si>
  <si>
    <t>汪梅欢</t>
  </si>
  <si>
    <t>武汉市汉阳区信访局</t>
  </si>
  <si>
    <t>武汉市汉阳区群众信访接待服务中心</t>
  </si>
  <si>
    <t>240502200101</t>
  </si>
  <si>
    <t>信访接待人员</t>
  </si>
  <si>
    <t>4327041738</t>
  </si>
  <si>
    <t>童亚</t>
  </si>
  <si>
    <t>4327103182</t>
  </si>
  <si>
    <t>程晓薇</t>
  </si>
  <si>
    <t>4327076778</t>
  </si>
  <si>
    <t>叶畅</t>
  </si>
  <si>
    <t>武汉市汉阳区行政审批局</t>
  </si>
  <si>
    <t xml:space="preserve">武汉市汉阳区行政审批服务中心 </t>
  </si>
  <si>
    <t>240502400101</t>
  </si>
  <si>
    <t>4327082401</t>
  </si>
  <si>
    <t>涂世强</t>
  </si>
  <si>
    <t>4327051981</t>
  </si>
  <si>
    <t>张  翠</t>
  </si>
  <si>
    <t>4327053254</t>
  </si>
  <si>
    <t>肖嘉宇</t>
  </si>
  <si>
    <t>汉阳区会展业发展服务中心</t>
  </si>
  <si>
    <t>240503000001</t>
  </si>
  <si>
    <t>招商专员</t>
  </si>
  <si>
    <t>余  帆</t>
  </si>
  <si>
    <t>刘天禹</t>
  </si>
  <si>
    <t>刘  键</t>
  </si>
  <si>
    <t>武汉市汉阳区机关事务服务中心</t>
  </si>
  <si>
    <t>240503200001</t>
  </si>
  <si>
    <t>4327073050</t>
  </si>
  <si>
    <t>徐珂</t>
  </si>
  <si>
    <t>4327042899</t>
  </si>
  <si>
    <t>王睿琪</t>
  </si>
  <si>
    <t>4327091257</t>
  </si>
  <si>
    <t>齐晓宇</t>
  </si>
  <si>
    <t>武汉市汉阳区融媒体中心</t>
  </si>
  <si>
    <t>240503300001</t>
  </si>
  <si>
    <t>新闻采编人员</t>
  </si>
  <si>
    <t>田晓欧</t>
  </si>
  <si>
    <t>龙京</t>
  </si>
  <si>
    <t>67.5000</t>
  </si>
  <si>
    <t>谭宇</t>
  </si>
  <si>
    <t>袁楚楚</t>
  </si>
  <si>
    <t>李玉</t>
  </si>
  <si>
    <t>武汉市第五医院</t>
  </si>
  <si>
    <t>240504000002</t>
  </si>
  <si>
    <t>心血管内科临床医师</t>
  </si>
  <si>
    <t>4327029317</t>
  </si>
  <si>
    <t>方亦文</t>
  </si>
  <si>
    <t>4327091482</t>
  </si>
  <si>
    <t>徐敏</t>
  </si>
  <si>
    <t>4327035207</t>
  </si>
  <si>
    <t>郭冰立</t>
  </si>
  <si>
    <t>240504000003</t>
  </si>
  <si>
    <t>骨科临床医师</t>
  </si>
  <si>
    <t>4327022329</t>
  </si>
  <si>
    <t>刘立冰</t>
  </si>
  <si>
    <t>4327008785</t>
  </si>
  <si>
    <t>许锋</t>
  </si>
  <si>
    <t>4327028831</t>
  </si>
  <si>
    <t>王晶</t>
  </si>
  <si>
    <t>240504000005</t>
  </si>
  <si>
    <t>超声影像科医师</t>
  </si>
  <si>
    <t>胡梦双</t>
  </si>
  <si>
    <t>240504000004</t>
  </si>
  <si>
    <t>肿瘤科临床医师</t>
  </si>
  <si>
    <t>李晓光</t>
  </si>
  <si>
    <t>240504000001</t>
  </si>
  <si>
    <t>消化内科副主任医师</t>
  </si>
  <si>
    <t>4327019483</t>
  </si>
  <si>
    <t>黄平晓</t>
  </si>
  <si>
    <t>笔试免试</t>
  </si>
  <si>
    <t>4327025192</t>
  </si>
  <si>
    <t>李晓霞</t>
  </si>
  <si>
    <t>4327033187</t>
  </si>
  <si>
    <t>邵立华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</si>
</sst>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8"/>
      <color indexed="8"/>
      <name val="方正小标宋_GBK"/>
      <family val="4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2"/>
      <color theme="1"/>
      <name val="仿宋_GB2312"/>
      <family val="3"/>
    </font>
    <font>
      <sz val="18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49" fontId="49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64" applyFont="1" applyFill="1" applyBorder="1" applyAlignment="1">
      <alignment horizontal="center" vertical="center" shrinkToFit="1"/>
      <protection/>
    </xf>
    <xf numFmtId="0" fontId="4" fillId="0" borderId="9" xfId="64" applyFont="1" applyFill="1" applyBorder="1" applyAlignment="1">
      <alignment horizontal="center" vertical="center" wrapText="1" shrinkToFit="1"/>
      <protection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0" fontId="50" fillId="0" borderId="0" xfId="0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quotePrefix="1">
      <alignment horizontal="center" vertical="center" shrinkToFit="1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_2014武汉食检所职工花名册" xfId="63"/>
    <cellStyle name="常规_Sheet1" xfId="64"/>
    <cellStyle name="常规 2" xfId="65"/>
    <cellStyle name="常规 2 2" xfId="66"/>
    <cellStyle name="常规 3" xfId="67"/>
  </cellStyles>
  <dxfs count="10"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Medium2" defaultPivotStyle="PivotStylePreset2_Accent1">
    <tableStyle name="PivotStylePreset2_Accent1" table="0" count="10">
      <tableStyleElement type="headerRow" dxfId="0"/>
      <tableStyleElement type="totalRow" dxfId="1"/>
      <tableStyleElement type="firstRowStripe" dxfId="2"/>
      <tableStyleElement type="firstColumnStripe" dxfId="3"/>
      <tableStyleElement type="firstSubtotalRow" dxfId="4"/>
      <tableStyleElement type="secondSubtotalRow" dxfId="5"/>
      <tableStyleElement type="firstRowSubheading" dxfId="6"/>
      <tableStyleElement type="secondRowSubheading" dxfId="7"/>
      <tableStyleElement type="pageFieldLabels" dxfId="8"/>
      <tableStyleElement type="pageFieldValues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showGridLines="0" tabSelected="1" zoomScaleSheetLayoutView="100" workbookViewId="0" topLeftCell="A1">
      <selection activeCell="H40" sqref="H40"/>
    </sheetView>
  </sheetViews>
  <sheetFormatPr defaultColWidth="9.00390625" defaultRowHeight="15"/>
  <cols>
    <col min="1" max="1" width="4.7109375" style="4" customWidth="1"/>
    <col min="2" max="2" width="20.57421875" style="4" customWidth="1"/>
    <col min="3" max="3" width="19.57421875" style="4" customWidth="1"/>
    <col min="4" max="4" width="14.57421875" style="4" customWidth="1"/>
    <col min="5" max="5" width="15.8515625" style="4" customWidth="1"/>
    <col min="6" max="6" width="6.00390625" style="4" customWidth="1"/>
    <col min="7" max="7" width="11.57421875" style="5" customWidth="1"/>
    <col min="8" max="8" width="7.57421875" style="4" customWidth="1"/>
    <col min="9" max="9" width="8.8515625" style="6" customWidth="1"/>
    <col min="10" max="10" width="5.421875" style="6" customWidth="1"/>
    <col min="11" max="11" width="11.7109375" style="6" customWidth="1"/>
    <col min="12" max="12" width="5.421875" style="6" customWidth="1"/>
    <col min="13" max="13" width="11.140625" style="4" customWidth="1"/>
    <col min="14" max="16384" width="9.00390625" style="4" customWidth="1"/>
  </cols>
  <sheetData>
    <row r="1" spans="1:13" s="1" customFormat="1" ht="33" customHeight="1">
      <c r="A1" s="7" t="s">
        <v>0</v>
      </c>
      <c r="B1" s="7"/>
      <c r="C1" s="7"/>
      <c r="D1" s="7"/>
      <c r="E1" s="7"/>
      <c r="F1" s="7"/>
      <c r="G1" s="7"/>
      <c r="H1" s="7"/>
      <c r="I1" s="16"/>
      <c r="J1" s="16"/>
      <c r="K1" s="16"/>
      <c r="L1" s="16"/>
      <c r="M1" s="7"/>
    </row>
    <row r="2" spans="1:13" s="2" customFormat="1" ht="30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8" t="s">
        <v>13</v>
      </c>
    </row>
    <row r="3" spans="1:13" s="3" customFormat="1" ht="28.5">
      <c r="A3" s="10">
        <v>1</v>
      </c>
      <c r="B3" s="11" t="s">
        <v>14</v>
      </c>
      <c r="C3" s="12" t="s">
        <v>15</v>
      </c>
      <c r="D3" s="13" t="s">
        <v>16</v>
      </c>
      <c r="E3" s="14" t="s">
        <v>17</v>
      </c>
      <c r="F3" s="10">
        <v>1</v>
      </c>
      <c r="G3" s="14" t="s">
        <v>18</v>
      </c>
      <c r="H3" s="15" t="s">
        <v>19</v>
      </c>
      <c r="I3" s="19">
        <v>75.6667</v>
      </c>
      <c r="J3" s="20"/>
      <c r="K3" s="20">
        <f aca="true" t="shared" si="0" ref="K3:K54">I3*0.4+J3*0.6</f>
        <v>30.266680000000004</v>
      </c>
      <c r="L3" s="20">
        <v>6</v>
      </c>
      <c r="M3" s="11" t="s">
        <v>20</v>
      </c>
    </row>
    <row r="4" spans="1:13" s="3" customFormat="1" ht="28.5">
      <c r="A4" s="10">
        <v>2</v>
      </c>
      <c r="B4" s="11" t="s">
        <v>14</v>
      </c>
      <c r="C4" s="12" t="s">
        <v>15</v>
      </c>
      <c r="D4" s="13" t="s">
        <v>16</v>
      </c>
      <c r="E4" s="14" t="s">
        <v>17</v>
      </c>
      <c r="F4" s="10">
        <v>1</v>
      </c>
      <c r="G4" s="14" t="s">
        <v>21</v>
      </c>
      <c r="H4" s="15" t="s">
        <v>22</v>
      </c>
      <c r="I4" s="19">
        <v>74.5</v>
      </c>
      <c r="J4" s="21">
        <v>83.5</v>
      </c>
      <c r="K4" s="20">
        <f t="shared" si="0"/>
        <v>79.9</v>
      </c>
      <c r="L4" s="20">
        <v>1</v>
      </c>
      <c r="M4" s="11"/>
    </row>
    <row r="5" spans="1:13" s="3" customFormat="1" ht="28.5">
      <c r="A5" s="10">
        <v>3</v>
      </c>
      <c r="B5" s="11" t="s">
        <v>14</v>
      </c>
      <c r="C5" s="12" t="s">
        <v>15</v>
      </c>
      <c r="D5" s="13" t="s">
        <v>16</v>
      </c>
      <c r="E5" s="14" t="s">
        <v>17</v>
      </c>
      <c r="F5" s="10">
        <v>1</v>
      </c>
      <c r="G5" s="14" t="s">
        <v>23</v>
      </c>
      <c r="H5" s="15" t="s">
        <v>24</v>
      </c>
      <c r="I5" s="19">
        <v>70.1667</v>
      </c>
      <c r="J5" s="20">
        <v>74.74</v>
      </c>
      <c r="K5" s="20">
        <f t="shared" si="0"/>
        <v>72.91068</v>
      </c>
      <c r="L5" s="20">
        <v>5</v>
      </c>
      <c r="M5" s="11"/>
    </row>
    <row r="6" spans="1:13" s="3" customFormat="1" ht="28.5">
      <c r="A6" s="10">
        <v>4</v>
      </c>
      <c r="B6" s="11" t="s">
        <v>14</v>
      </c>
      <c r="C6" s="12" t="s">
        <v>15</v>
      </c>
      <c r="D6" s="13" t="s">
        <v>16</v>
      </c>
      <c r="E6" s="14" t="s">
        <v>17</v>
      </c>
      <c r="F6" s="10">
        <v>1</v>
      </c>
      <c r="G6" s="14" t="s">
        <v>25</v>
      </c>
      <c r="H6" s="15" t="s">
        <v>26</v>
      </c>
      <c r="I6" s="19">
        <v>68.3333</v>
      </c>
      <c r="J6" s="20">
        <v>80.62</v>
      </c>
      <c r="K6" s="20">
        <f t="shared" si="0"/>
        <v>75.70532</v>
      </c>
      <c r="L6" s="20">
        <v>2</v>
      </c>
      <c r="M6" s="11"/>
    </row>
    <row r="7" spans="1:13" s="3" customFormat="1" ht="28.5">
      <c r="A7" s="10">
        <v>5</v>
      </c>
      <c r="B7" s="11" t="s">
        <v>14</v>
      </c>
      <c r="C7" s="12" t="s">
        <v>15</v>
      </c>
      <c r="D7" s="13" t="s">
        <v>16</v>
      </c>
      <c r="E7" s="14" t="s">
        <v>17</v>
      </c>
      <c r="F7" s="10">
        <v>1</v>
      </c>
      <c r="G7" s="14" t="s">
        <v>27</v>
      </c>
      <c r="H7" s="15" t="s">
        <v>28</v>
      </c>
      <c r="I7" s="19">
        <v>68.1667</v>
      </c>
      <c r="J7" s="20">
        <v>77.64</v>
      </c>
      <c r="K7" s="20">
        <f t="shared" si="0"/>
        <v>73.85068</v>
      </c>
      <c r="L7" s="20">
        <v>3</v>
      </c>
      <c r="M7" s="11"/>
    </row>
    <row r="8" spans="1:13" s="3" customFormat="1" ht="28.5">
      <c r="A8" s="10">
        <v>6</v>
      </c>
      <c r="B8" s="11" t="s">
        <v>14</v>
      </c>
      <c r="C8" s="12" t="s">
        <v>15</v>
      </c>
      <c r="D8" s="13" t="s">
        <v>16</v>
      </c>
      <c r="E8" s="14" t="s">
        <v>17</v>
      </c>
      <c r="F8" s="10">
        <v>1</v>
      </c>
      <c r="G8" s="14" t="s">
        <v>29</v>
      </c>
      <c r="H8" s="15" t="s">
        <v>30</v>
      </c>
      <c r="I8" s="19">
        <v>68.1667</v>
      </c>
      <c r="J8" s="20">
        <v>77.64</v>
      </c>
      <c r="K8" s="20">
        <f t="shared" si="0"/>
        <v>73.85068</v>
      </c>
      <c r="L8" s="20">
        <v>3</v>
      </c>
      <c r="M8" s="11"/>
    </row>
    <row r="9" spans="1:13" s="3" customFormat="1" ht="28.5">
      <c r="A9" s="10">
        <v>7</v>
      </c>
      <c r="B9" s="12" t="s">
        <v>31</v>
      </c>
      <c r="C9" s="12" t="s">
        <v>32</v>
      </c>
      <c r="D9" s="13" t="s">
        <v>33</v>
      </c>
      <c r="E9" s="14" t="s">
        <v>34</v>
      </c>
      <c r="F9" s="10">
        <v>1</v>
      </c>
      <c r="G9" s="14" t="s">
        <v>35</v>
      </c>
      <c r="H9" s="15" t="s">
        <v>36</v>
      </c>
      <c r="I9" s="19">
        <v>77.1667</v>
      </c>
      <c r="J9" s="20">
        <v>79.82</v>
      </c>
      <c r="K9" s="20">
        <f t="shared" si="0"/>
        <v>78.75868</v>
      </c>
      <c r="L9" s="20">
        <v>2</v>
      </c>
      <c r="M9" s="11"/>
    </row>
    <row r="10" spans="1:13" s="3" customFormat="1" ht="28.5">
      <c r="A10" s="10">
        <v>8</v>
      </c>
      <c r="B10" s="12" t="s">
        <v>31</v>
      </c>
      <c r="C10" s="12" t="s">
        <v>32</v>
      </c>
      <c r="D10" s="13" t="s">
        <v>33</v>
      </c>
      <c r="E10" s="14" t="s">
        <v>34</v>
      </c>
      <c r="F10" s="10">
        <v>1</v>
      </c>
      <c r="G10" s="14" t="s">
        <v>37</v>
      </c>
      <c r="H10" s="15" t="s">
        <v>38</v>
      </c>
      <c r="I10" s="19">
        <v>74.8333</v>
      </c>
      <c r="J10" s="20">
        <v>81.72</v>
      </c>
      <c r="K10" s="20">
        <f t="shared" si="0"/>
        <v>78.96531999999999</v>
      </c>
      <c r="L10" s="20">
        <v>1</v>
      </c>
      <c r="M10" s="11"/>
    </row>
    <row r="11" spans="1:13" s="3" customFormat="1" ht="28.5">
      <c r="A11" s="10">
        <v>9</v>
      </c>
      <c r="B11" s="12" t="s">
        <v>31</v>
      </c>
      <c r="C11" s="12" t="s">
        <v>32</v>
      </c>
      <c r="D11" s="13" t="s">
        <v>33</v>
      </c>
      <c r="E11" s="14" t="s">
        <v>34</v>
      </c>
      <c r="F11" s="10">
        <v>1</v>
      </c>
      <c r="G11" s="14" t="s">
        <v>39</v>
      </c>
      <c r="H11" s="15" t="s">
        <v>40</v>
      </c>
      <c r="I11" s="19">
        <v>73.3333</v>
      </c>
      <c r="J11" s="21">
        <v>79.9</v>
      </c>
      <c r="K11" s="20">
        <f t="shared" si="0"/>
        <v>77.27332000000001</v>
      </c>
      <c r="L11" s="20">
        <v>3</v>
      </c>
      <c r="M11" s="11"/>
    </row>
    <row r="12" spans="1:13" s="3" customFormat="1" ht="28.5">
      <c r="A12" s="10">
        <v>10</v>
      </c>
      <c r="B12" s="12" t="s">
        <v>31</v>
      </c>
      <c r="C12" s="12" t="s">
        <v>41</v>
      </c>
      <c r="D12" s="13" t="s">
        <v>42</v>
      </c>
      <c r="E12" s="14" t="s">
        <v>34</v>
      </c>
      <c r="F12" s="10">
        <v>1</v>
      </c>
      <c r="G12" s="14" t="s">
        <v>43</v>
      </c>
      <c r="H12" s="15" t="s">
        <v>44</v>
      </c>
      <c r="I12" s="19">
        <v>74.5</v>
      </c>
      <c r="J12" s="20">
        <v>79.82</v>
      </c>
      <c r="K12" s="20">
        <f t="shared" si="0"/>
        <v>77.692</v>
      </c>
      <c r="L12" s="20">
        <v>1</v>
      </c>
      <c r="M12" s="11"/>
    </row>
    <row r="13" spans="1:13" s="3" customFormat="1" ht="28.5">
      <c r="A13" s="10">
        <v>11</v>
      </c>
      <c r="B13" s="12" t="s">
        <v>31</v>
      </c>
      <c r="C13" s="12" t="s">
        <v>41</v>
      </c>
      <c r="D13" s="13" t="s">
        <v>42</v>
      </c>
      <c r="E13" s="14" t="s">
        <v>34</v>
      </c>
      <c r="F13" s="10">
        <v>1</v>
      </c>
      <c r="G13" s="14" t="s">
        <v>45</v>
      </c>
      <c r="H13" s="15" t="s">
        <v>46</v>
      </c>
      <c r="I13" s="19">
        <v>72.6667</v>
      </c>
      <c r="J13" s="20">
        <v>79.74</v>
      </c>
      <c r="K13" s="20">
        <f t="shared" si="0"/>
        <v>76.91068</v>
      </c>
      <c r="L13" s="20">
        <v>2</v>
      </c>
      <c r="M13" s="11"/>
    </row>
    <row r="14" spans="1:13" s="3" customFormat="1" ht="28.5">
      <c r="A14" s="10">
        <v>12</v>
      </c>
      <c r="B14" s="12" t="s">
        <v>31</v>
      </c>
      <c r="C14" s="12" t="s">
        <v>41</v>
      </c>
      <c r="D14" s="13" t="s">
        <v>42</v>
      </c>
      <c r="E14" s="14" t="s">
        <v>34</v>
      </c>
      <c r="F14" s="10">
        <v>1</v>
      </c>
      <c r="G14" s="14" t="s">
        <v>47</v>
      </c>
      <c r="H14" s="15" t="s">
        <v>48</v>
      </c>
      <c r="I14" s="19">
        <v>72.1667</v>
      </c>
      <c r="J14" s="20">
        <v>79.72</v>
      </c>
      <c r="K14" s="20">
        <f t="shared" si="0"/>
        <v>76.69868</v>
      </c>
      <c r="L14" s="20">
        <v>3</v>
      </c>
      <c r="M14" s="11"/>
    </row>
    <row r="15" spans="1:13" s="3" customFormat="1" ht="28.5">
      <c r="A15" s="10">
        <v>13</v>
      </c>
      <c r="B15" s="12" t="s">
        <v>49</v>
      </c>
      <c r="C15" s="12" t="s">
        <v>50</v>
      </c>
      <c r="D15" s="23" t="s">
        <v>51</v>
      </c>
      <c r="E15" s="14" t="s">
        <v>52</v>
      </c>
      <c r="F15" s="10">
        <v>1</v>
      </c>
      <c r="G15" s="14">
        <v>4327079947</v>
      </c>
      <c r="H15" s="15" t="s">
        <v>53</v>
      </c>
      <c r="I15" s="19">
        <v>78.1667</v>
      </c>
      <c r="J15" s="20">
        <v>82.36</v>
      </c>
      <c r="K15" s="20">
        <f t="shared" si="0"/>
        <v>80.68268</v>
      </c>
      <c r="L15" s="20">
        <v>1</v>
      </c>
      <c r="M15" s="11"/>
    </row>
    <row r="16" spans="1:13" s="3" customFormat="1" ht="28.5">
      <c r="A16" s="10">
        <v>14</v>
      </c>
      <c r="B16" s="12" t="s">
        <v>49</v>
      </c>
      <c r="C16" s="12" t="s">
        <v>50</v>
      </c>
      <c r="D16" s="23" t="s">
        <v>51</v>
      </c>
      <c r="E16" s="14" t="s">
        <v>52</v>
      </c>
      <c r="F16" s="10">
        <v>1</v>
      </c>
      <c r="G16" s="14">
        <v>4327088933</v>
      </c>
      <c r="H16" s="15" t="s">
        <v>54</v>
      </c>
      <c r="I16" s="19">
        <v>76</v>
      </c>
      <c r="J16" s="20">
        <v>82.56</v>
      </c>
      <c r="K16" s="20">
        <f t="shared" si="0"/>
        <v>79.936</v>
      </c>
      <c r="L16" s="20">
        <v>2</v>
      </c>
      <c r="M16" s="11"/>
    </row>
    <row r="17" spans="1:13" s="3" customFormat="1" ht="28.5">
      <c r="A17" s="10">
        <v>15</v>
      </c>
      <c r="B17" s="12" t="s">
        <v>49</v>
      </c>
      <c r="C17" s="12" t="s">
        <v>50</v>
      </c>
      <c r="D17" s="23" t="s">
        <v>51</v>
      </c>
      <c r="E17" s="14" t="s">
        <v>52</v>
      </c>
      <c r="F17" s="10">
        <v>1</v>
      </c>
      <c r="G17" s="14">
        <v>4327063694</v>
      </c>
      <c r="H17" s="15" t="s">
        <v>55</v>
      </c>
      <c r="I17" s="19">
        <v>75.5</v>
      </c>
      <c r="J17" s="20">
        <v>75.72</v>
      </c>
      <c r="K17" s="20">
        <f t="shared" si="0"/>
        <v>75.632</v>
      </c>
      <c r="L17" s="20">
        <v>3</v>
      </c>
      <c r="M17" s="11"/>
    </row>
    <row r="18" spans="1:13" s="3" customFormat="1" ht="28.5">
      <c r="A18" s="10">
        <v>16</v>
      </c>
      <c r="B18" s="12" t="s">
        <v>49</v>
      </c>
      <c r="C18" s="12" t="s">
        <v>56</v>
      </c>
      <c r="D18" s="23" t="s">
        <v>57</v>
      </c>
      <c r="E18" s="14" t="s">
        <v>58</v>
      </c>
      <c r="F18" s="10">
        <v>1</v>
      </c>
      <c r="G18" s="14" t="s">
        <v>59</v>
      </c>
      <c r="H18" s="15" t="s">
        <v>60</v>
      </c>
      <c r="I18" s="19">
        <v>75.6667</v>
      </c>
      <c r="J18" s="20">
        <v>79.32</v>
      </c>
      <c r="K18" s="20">
        <f t="shared" si="0"/>
        <v>77.85867999999999</v>
      </c>
      <c r="L18" s="20">
        <v>2</v>
      </c>
      <c r="M18" s="11"/>
    </row>
    <row r="19" spans="1:13" s="3" customFormat="1" ht="28.5">
      <c r="A19" s="10">
        <v>17</v>
      </c>
      <c r="B19" s="12" t="s">
        <v>49</v>
      </c>
      <c r="C19" s="12" t="s">
        <v>56</v>
      </c>
      <c r="D19" s="23" t="s">
        <v>57</v>
      </c>
      <c r="E19" s="14" t="s">
        <v>58</v>
      </c>
      <c r="F19" s="10">
        <v>1</v>
      </c>
      <c r="G19" s="14" t="s">
        <v>61</v>
      </c>
      <c r="H19" s="15" t="s">
        <v>62</v>
      </c>
      <c r="I19" s="19">
        <v>74.5</v>
      </c>
      <c r="J19" s="20">
        <v>82.72</v>
      </c>
      <c r="K19" s="20">
        <f t="shared" si="0"/>
        <v>79.432</v>
      </c>
      <c r="L19" s="20">
        <v>1</v>
      </c>
      <c r="M19" s="11"/>
    </row>
    <row r="20" spans="1:13" s="3" customFormat="1" ht="28.5">
      <c r="A20" s="10">
        <v>18</v>
      </c>
      <c r="B20" s="12" t="s">
        <v>49</v>
      </c>
      <c r="C20" s="12" t="s">
        <v>56</v>
      </c>
      <c r="D20" s="23" t="s">
        <v>57</v>
      </c>
      <c r="E20" s="14" t="s">
        <v>58</v>
      </c>
      <c r="F20" s="10">
        <v>1</v>
      </c>
      <c r="G20" s="14" t="s">
        <v>63</v>
      </c>
      <c r="H20" s="15" t="s">
        <v>64</v>
      </c>
      <c r="I20" s="19">
        <v>71.6667</v>
      </c>
      <c r="J20" s="20">
        <v>74.82</v>
      </c>
      <c r="K20" s="20">
        <f t="shared" si="0"/>
        <v>73.55868</v>
      </c>
      <c r="L20" s="20">
        <v>3</v>
      </c>
      <c r="M20" s="11"/>
    </row>
    <row r="21" spans="1:13" s="3" customFormat="1" ht="57">
      <c r="A21" s="10">
        <v>19</v>
      </c>
      <c r="B21" s="11" t="s">
        <v>65</v>
      </c>
      <c r="C21" s="12" t="s">
        <v>66</v>
      </c>
      <c r="D21" s="23" t="s">
        <v>67</v>
      </c>
      <c r="E21" s="14" t="s">
        <v>68</v>
      </c>
      <c r="F21" s="10">
        <v>1</v>
      </c>
      <c r="G21" s="14">
        <v>4327038684</v>
      </c>
      <c r="H21" s="15" t="s">
        <v>69</v>
      </c>
      <c r="I21" s="19">
        <v>77.6667</v>
      </c>
      <c r="J21" s="20">
        <v>82.64</v>
      </c>
      <c r="K21" s="20">
        <f t="shared" si="0"/>
        <v>80.65068</v>
      </c>
      <c r="L21" s="20">
        <v>1</v>
      </c>
      <c r="M21" s="11"/>
    </row>
    <row r="22" spans="1:13" s="3" customFormat="1" ht="57">
      <c r="A22" s="10">
        <v>20</v>
      </c>
      <c r="B22" s="11" t="s">
        <v>65</v>
      </c>
      <c r="C22" s="12" t="s">
        <v>66</v>
      </c>
      <c r="D22" s="23" t="s">
        <v>67</v>
      </c>
      <c r="E22" s="14" t="s">
        <v>68</v>
      </c>
      <c r="F22" s="10">
        <v>1</v>
      </c>
      <c r="G22" s="14">
        <v>4327018188</v>
      </c>
      <c r="H22" s="15" t="s">
        <v>70</v>
      </c>
      <c r="I22" s="19">
        <v>74.1667</v>
      </c>
      <c r="J22" s="20">
        <v>79.34</v>
      </c>
      <c r="K22" s="20">
        <f t="shared" si="0"/>
        <v>77.27068</v>
      </c>
      <c r="L22" s="20">
        <v>2</v>
      </c>
      <c r="M22" s="11"/>
    </row>
    <row r="23" spans="1:13" s="3" customFormat="1" ht="57">
      <c r="A23" s="10">
        <v>21</v>
      </c>
      <c r="B23" s="11" t="s">
        <v>65</v>
      </c>
      <c r="C23" s="12" t="s">
        <v>66</v>
      </c>
      <c r="D23" s="23" t="s">
        <v>67</v>
      </c>
      <c r="E23" s="14" t="s">
        <v>68</v>
      </c>
      <c r="F23" s="10">
        <v>1</v>
      </c>
      <c r="G23" s="14">
        <v>4327020615</v>
      </c>
      <c r="H23" s="15" t="s">
        <v>71</v>
      </c>
      <c r="I23" s="19">
        <v>72.6667</v>
      </c>
      <c r="J23" s="20">
        <v>79.12</v>
      </c>
      <c r="K23" s="20">
        <f t="shared" si="0"/>
        <v>76.53868</v>
      </c>
      <c r="L23" s="20">
        <v>3</v>
      </c>
      <c r="M23" s="11"/>
    </row>
    <row r="24" spans="1:13" s="3" customFormat="1" ht="28.5">
      <c r="A24" s="10">
        <v>22</v>
      </c>
      <c r="B24" s="12" t="s">
        <v>72</v>
      </c>
      <c r="C24" s="12" t="s">
        <v>73</v>
      </c>
      <c r="D24" s="23" t="s">
        <v>74</v>
      </c>
      <c r="E24" s="14" t="s">
        <v>75</v>
      </c>
      <c r="F24" s="10">
        <v>1</v>
      </c>
      <c r="G24" s="14" t="s">
        <v>76</v>
      </c>
      <c r="H24" s="15" t="s">
        <v>77</v>
      </c>
      <c r="I24" s="19">
        <v>81.5</v>
      </c>
      <c r="J24" s="20">
        <v>78.48</v>
      </c>
      <c r="K24" s="20">
        <f t="shared" si="0"/>
        <v>79.688</v>
      </c>
      <c r="L24" s="20">
        <v>2</v>
      </c>
      <c r="M24" s="11"/>
    </row>
    <row r="25" spans="1:13" s="3" customFormat="1" ht="28.5">
      <c r="A25" s="10">
        <v>23</v>
      </c>
      <c r="B25" s="12" t="s">
        <v>72</v>
      </c>
      <c r="C25" s="12" t="s">
        <v>73</v>
      </c>
      <c r="D25" s="13" t="s">
        <v>74</v>
      </c>
      <c r="E25" s="14" t="s">
        <v>75</v>
      </c>
      <c r="F25" s="10">
        <v>1</v>
      </c>
      <c r="G25" s="14" t="s">
        <v>78</v>
      </c>
      <c r="H25" s="15" t="s">
        <v>79</v>
      </c>
      <c r="I25" s="19">
        <v>77.3333</v>
      </c>
      <c r="J25" s="20">
        <v>78.88</v>
      </c>
      <c r="K25" s="20">
        <f t="shared" si="0"/>
        <v>78.26132</v>
      </c>
      <c r="L25" s="20">
        <v>3</v>
      </c>
      <c r="M25" s="11"/>
    </row>
    <row r="26" spans="1:13" s="3" customFormat="1" ht="28.5">
      <c r="A26" s="10">
        <v>24</v>
      </c>
      <c r="B26" s="12" t="s">
        <v>72</v>
      </c>
      <c r="C26" s="12" t="s">
        <v>73</v>
      </c>
      <c r="D26" s="13" t="s">
        <v>74</v>
      </c>
      <c r="E26" s="14" t="s">
        <v>75</v>
      </c>
      <c r="F26" s="10">
        <v>1</v>
      </c>
      <c r="G26" s="14" t="s">
        <v>80</v>
      </c>
      <c r="H26" s="15" t="s">
        <v>81</v>
      </c>
      <c r="I26" s="19">
        <v>76.3333</v>
      </c>
      <c r="J26" s="20">
        <v>84.04</v>
      </c>
      <c r="K26" s="20">
        <f t="shared" si="0"/>
        <v>80.95732</v>
      </c>
      <c r="L26" s="20">
        <v>1</v>
      </c>
      <c r="M26" s="11"/>
    </row>
    <row r="27" spans="1:13" s="3" customFormat="1" ht="28.5">
      <c r="A27" s="10">
        <v>25</v>
      </c>
      <c r="B27" s="11" t="s">
        <v>82</v>
      </c>
      <c r="C27" s="12" t="s">
        <v>83</v>
      </c>
      <c r="D27" s="13" t="s">
        <v>84</v>
      </c>
      <c r="E27" s="14" t="s">
        <v>85</v>
      </c>
      <c r="F27" s="10">
        <v>1</v>
      </c>
      <c r="G27" s="14" t="s">
        <v>86</v>
      </c>
      <c r="H27" s="15" t="s">
        <v>87</v>
      </c>
      <c r="I27" s="19">
        <v>73</v>
      </c>
      <c r="J27" s="20">
        <v>81.72</v>
      </c>
      <c r="K27" s="20">
        <f t="shared" si="0"/>
        <v>78.232</v>
      </c>
      <c r="L27" s="20">
        <v>2</v>
      </c>
      <c r="M27" s="11"/>
    </row>
    <row r="28" spans="1:13" s="3" customFormat="1" ht="28.5">
      <c r="A28" s="10">
        <v>26</v>
      </c>
      <c r="B28" s="11" t="s">
        <v>82</v>
      </c>
      <c r="C28" s="12" t="s">
        <v>83</v>
      </c>
      <c r="D28" s="13" t="s">
        <v>84</v>
      </c>
      <c r="E28" s="14" t="s">
        <v>85</v>
      </c>
      <c r="F28" s="10">
        <v>1</v>
      </c>
      <c r="G28" s="14" t="s">
        <v>88</v>
      </c>
      <c r="H28" s="15" t="s">
        <v>89</v>
      </c>
      <c r="I28" s="19">
        <v>72.5</v>
      </c>
      <c r="J28" s="20">
        <v>85.68</v>
      </c>
      <c r="K28" s="20">
        <f t="shared" si="0"/>
        <v>80.408</v>
      </c>
      <c r="L28" s="20">
        <v>1</v>
      </c>
      <c r="M28" s="11"/>
    </row>
    <row r="29" spans="1:13" s="3" customFormat="1" ht="28.5">
      <c r="A29" s="10">
        <v>27</v>
      </c>
      <c r="B29" s="11" t="s">
        <v>82</v>
      </c>
      <c r="C29" s="12" t="s">
        <v>83</v>
      </c>
      <c r="D29" s="13" t="s">
        <v>84</v>
      </c>
      <c r="E29" s="14" t="s">
        <v>85</v>
      </c>
      <c r="F29" s="10">
        <v>1</v>
      </c>
      <c r="G29" s="14" t="s">
        <v>90</v>
      </c>
      <c r="H29" s="15" t="s">
        <v>91</v>
      </c>
      <c r="I29" s="19">
        <v>70.5</v>
      </c>
      <c r="J29" s="20"/>
      <c r="K29" s="20">
        <f t="shared" si="0"/>
        <v>28.200000000000003</v>
      </c>
      <c r="L29" s="20">
        <v>3</v>
      </c>
      <c r="M29" s="11" t="s">
        <v>20</v>
      </c>
    </row>
    <row r="30" spans="1:13" s="3" customFormat="1" ht="28.5">
      <c r="A30" s="10">
        <v>28</v>
      </c>
      <c r="B30" s="12" t="s">
        <v>92</v>
      </c>
      <c r="C30" s="12" t="s">
        <v>93</v>
      </c>
      <c r="D30" s="13" t="s">
        <v>94</v>
      </c>
      <c r="E30" s="14" t="s">
        <v>52</v>
      </c>
      <c r="F30" s="10">
        <v>1</v>
      </c>
      <c r="G30" s="14" t="s">
        <v>95</v>
      </c>
      <c r="H30" s="15" t="s">
        <v>96</v>
      </c>
      <c r="I30" s="19">
        <v>72.6667</v>
      </c>
      <c r="J30" s="20"/>
      <c r="K30" s="20">
        <f t="shared" si="0"/>
        <v>29.066680000000005</v>
      </c>
      <c r="L30" s="20">
        <v>3</v>
      </c>
      <c r="M30" s="11" t="s">
        <v>20</v>
      </c>
    </row>
    <row r="31" spans="1:13" s="3" customFormat="1" ht="28.5">
      <c r="A31" s="10">
        <v>29</v>
      </c>
      <c r="B31" s="12" t="s">
        <v>92</v>
      </c>
      <c r="C31" s="12" t="s">
        <v>93</v>
      </c>
      <c r="D31" s="13" t="s">
        <v>94</v>
      </c>
      <c r="E31" s="14" t="s">
        <v>52</v>
      </c>
      <c r="F31" s="10">
        <v>1</v>
      </c>
      <c r="G31" s="14" t="s">
        <v>97</v>
      </c>
      <c r="H31" s="15" t="s">
        <v>98</v>
      </c>
      <c r="I31" s="19">
        <v>72.5</v>
      </c>
      <c r="J31" s="20">
        <v>72.18</v>
      </c>
      <c r="K31" s="20">
        <f t="shared" si="0"/>
        <v>72.30799999999999</v>
      </c>
      <c r="L31" s="20">
        <v>2</v>
      </c>
      <c r="M31" s="11"/>
    </row>
    <row r="32" spans="1:13" s="3" customFormat="1" ht="28.5">
      <c r="A32" s="10">
        <v>30</v>
      </c>
      <c r="B32" s="12" t="s">
        <v>92</v>
      </c>
      <c r="C32" s="12" t="s">
        <v>93</v>
      </c>
      <c r="D32" s="13" t="s">
        <v>94</v>
      </c>
      <c r="E32" s="14" t="s">
        <v>52</v>
      </c>
      <c r="F32" s="10">
        <v>1</v>
      </c>
      <c r="G32" s="14" t="s">
        <v>99</v>
      </c>
      <c r="H32" s="15" t="s">
        <v>100</v>
      </c>
      <c r="I32" s="19">
        <v>72.3333</v>
      </c>
      <c r="J32" s="20">
        <v>81.34</v>
      </c>
      <c r="K32" s="20">
        <f t="shared" si="0"/>
        <v>77.73732</v>
      </c>
      <c r="L32" s="20">
        <v>1</v>
      </c>
      <c r="M32" s="11"/>
    </row>
    <row r="33" spans="1:13" s="3" customFormat="1" ht="28.5">
      <c r="A33" s="10">
        <v>31</v>
      </c>
      <c r="B33" s="12" t="s">
        <v>101</v>
      </c>
      <c r="C33" s="12" t="s">
        <v>101</v>
      </c>
      <c r="D33" s="23" t="s">
        <v>102</v>
      </c>
      <c r="E33" s="14" t="s">
        <v>103</v>
      </c>
      <c r="F33" s="10">
        <v>1</v>
      </c>
      <c r="G33" s="14">
        <v>4327049141</v>
      </c>
      <c r="H33" s="15" t="s">
        <v>104</v>
      </c>
      <c r="I33" s="19">
        <v>71.5</v>
      </c>
      <c r="J33" s="20">
        <v>82.72</v>
      </c>
      <c r="K33" s="20">
        <f t="shared" si="0"/>
        <v>78.232</v>
      </c>
      <c r="L33" s="20">
        <v>1</v>
      </c>
      <c r="M33" s="11"/>
    </row>
    <row r="34" spans="1:13" s="3" customFormat="1" ht="28.5">
      <c r="A34" s="10">
        <v>32</v>
      </c>
      <c r="B34" s="12" t="s">
        <v>101</v>
      </c>
      <c r="C34" s="12" t="s">
        <v>101</v>
      </c>
      <c r="D34" s="23" t="s">
        <v>102</v>
      </c>
      <c r="E34" s="14" t="s">
        <v>103</v>
      </c>
      <c r="F34" s="10">
        <v>1</v>
      </c>
      <c r="G34" s="14">
        <v>4327072327</v>
      </c>
      <c r="H34" s="15" t="s">
        <v>105</v>
      </c>
      <c r="I34" s="19">
        <v>70.5</v>
      </c>
      <c r="J34" s="20">
        <v>80.58</v>
      </c>
      <c r="K34" s="20">
        <f t="shared" si="0"/>
        <v>76.548</v>
      </c>
      <c r="L34" s="20">
        <v>2</v>
      </c>
      <c r="M34" s="11"/>
    </row>
    <row r="35" spans="1:13" s="3" customFormat="1" ht="28.5">
      <c r="A35" s="10">
        <v>33</v>
      </c>
      <c r="B35" s="12" t="s">
        <v>101</v>
      </c>
      <c r="C35" s="12" t="s">
        <v>101</v>
      </c>
      <c r="D35" s="23" t="s">
        <v>102</v>
      </c>
      <c r="E35" s="14" t="s">
        <v>103</v>
      </c>
      <c r="F35" s="10">
        <v>1</v>
      </c>
      <c r="G35" s="14">
        <v>4327102302</v>
      </c>
      <c r="H35" s="15" t="s">
        <v>106</v>
      </c>
      <c r="I35" s="19">
        <v>68.5</v>
      </c>
      <c r="J35" s="20">
        <v>81.38</v>
      </c>
      <c r="K35" s="20">
        <f t="shared" si="0"/>
        <v>76.228</v>
      </c>
      <c r="L35" s="20">
        <v>3</v>
      </c>
      <c r="M35" s="11"/>
    </row>
    <row r="36" spans="1:13" s="3" customFormat="1" ht="28.5">
      <c r="A36" s="10">
        <v>34</v>
      </c>
      <c r="B36" s="12" t="s">
        <v>107</v>
      </c>
      <c r="C36" s="12" t="s">
        <v>107</v>
      </c>
      <c r="D36" s="13" t="s">
        <v>108</v>
      </c>
      <c r="E36" s="14" t="s">
        <v>68</v>
      </c>
      <c r="F36" s="10">
        <v>1</v>
      </c>
      <c r="G36" s="14" t="s">
        <v>109</v>
      </c>
      <c r="H36" s="15" t="s">
        <v>110</v>
      </c>
      <c r="I36" s="19">
        <v>77.6667</v>
      </c>
      <c r="J36" s="20">
        <v>82.36</v>
      </c>
      <c r="K36" s="20">
        <f t="shared" si="0"/>
        <v>80.48268</v>
      </c>
      <c r="L36" s="20">
        <v>1</v>
      </c>
      <c r="M36" s="11"/>
    </row>
    <row r="37" spans="1:13" s="3" customFormat="1" ht="28.5">
      <c r="A37" s="10">
        <v>35</v>
      </c>
      <c r="B37" s="12" t="s">
        <v>107</v>
      </c>
      <c r="C37" s="12" t="s">
        <v>107</v>
      </c>
      <c r="D37" s="13" t="s">
        <v>108</v>
      </c>
      <c r="E37" s="14" t="s">
        <v>68</v>
      </c>
      <c r="F37" s="10">
        <v>1</v>
      </c>
      <c r="G37" s="14" t="s">
        <v>111</v>
      </c>
      <c r="H37" s="15" t="s">
        <v>112</v>
      </c>
      <c r="I37" s="19">
        <v>77.3333</v>
      </c>
      <c r="J37" s="20">
        <v>80.76</v>
      </c>
      <c r="K37" s="20">
        <f t="shared" si="0"/>
        <v>79.38932</v>
      </c>
      <c r="L37" s="20">
        <v>2</v>
      </c>
      <c r="M37" s="11"/>
    </row>
    <row r="38" spans="1:13" s="3" customFormat="1" ht="28.5">
      <c r="A38" s="10">
        <v>36</v>
      </c>
      <c r="B38" s="12" t="s">
        <v>107</v>
      </c>
      <c r="C38" s="12" t="s">
        <v>107</v>
      </c>
      <c r="D38" s="13" t="s">
        <v>108</v>
      </c>
      <c r="E38" s="14" t="s">
        <v>68</v>
      </c>
      <c r="F38" s="10">
        <v>1</v>
      </c>
      <c r="G38" s="14" t="s">
        <v>113</v>
      </c>
      <c r="H38" s="15" t="s">
        <v>114</v>
      </c>
      <c r="I38" s="19">
        <v>75.1667</v>
      </c>
      <c r="J38" s="20">
        <v>80.66</v>
      </c>
      <c r="K38" s="20">
        <f t="shared" si="0"/>
        <v>78.46268</v>
      </c>
      <c r="L38" s="20">
        <v>3</v>
      </c>
      <c r="M38" s="11"/>
    </row>
    <row r="39" spans="1:13" s="3" customFormat="1" ht="28.5">
      <c r="A39" s="10">
        <v>37</v>
      </c>
      <c r="B39" s="12" t="s">
        <v>115</v>
      </c>
      <c r="C39" s="12" t="s">
        <v>115</v>
      </c>
      <c r="D39" s="23" t="s">
        <v>116</v>
      </c>
      <c r="E39" s="14" t="s">
        <v>117</v>
      </c>
      <c r="F39" s="10">
        <v>1</v>
      </c>
      <c r="G39" s="14">
        <v>4327114926</v>
      </c>
      <c r="H39" s="15" t="s">
        <v>118</v>
      </c>
      <c r="I39" s="19">
        <v>68.8333</v>
      </c>
      <c r="J39" s="20">
        <v>79.62</v>
      </c>
      <c r="K39" s="20">
        <f t="shared" si="0"/>
        <v>75.30532</v>
      </c>
      <c r="L39" s="20">
        <v>3</v>
      </c>
      <c r="M39" s="11"/>
    </row>
    <row r="40" spans="1:13" s="3" customFormat="1" ht="28.5">
      <c r="A40" s="10">
        <v>38</v>
      </c>
      <c r="B40" s="12" t="s">
        <v>115</v>
      </c>
      <c r="C40" s="12" t="s">
        <v>115</v>
      </c>
      <c r="D40" s="23" t="s">
        <v>116</v>
      </c>
      <c r="E40" s="14" t="s">
        <v>117</v>
      </c>
      <c r="F40" s="10">
        <v>1</v>
      </c>
      <c r="G40" s="14">
        <v>4327131390</v>
      </c>
      <c r="H40" s="15" t="s">
        <v>119</v>
      </c>
      <c r="I40" s="19" t="s">
        <v>120</v>
      </c>
      <c r="J40" s="20">
        <v>84.08</v>
      </c>
      <c r="K40" s="20">
        <f t="shared" si="0"/>
        <v>77.44800000000001</v>
      </c>
      <c r="L40" s="20">
        <v>1</v>
      </c>
      <c r="M40" s="11"/>
    </row>
    <row r="41" spans="1:13" s="3" customFormat="1" ht="28.5">
      <c r="A41" s="10">
        <v>39</v>
      </c>
      <c r="B41" s="12" t="s">
        <v>115</v>
      </c>
      <c r="C41" s="12" t="s">
        <v>115</v>
      </c>
      <c r="D41" s="23" t="s">
        <v>116</v>
      </c>
      <c r="E41" s="14" t="s">
        <v>117</v>
      </c>
      <c r="F41" s="10">
        <v>1</v>
      </c>
      <c r="G41" s="14">
        <v>4327135055</v>
      </c>
      <c r="H41" s="15" t="s">
        <v>121</v>
      </c>
      <c r="I41" s="19">
        <v>66.8333</v>
      </c>
      <c r="J41" s="20">
        <v>78.46</v>
      </c>
      <c r="K41" s="20">
        <f t="shared" si="0"/>
        <v>73.80931999999999</v>
      </c>
      <c r="L41" s="20">
        <v>4</v>
      </c>
      <c r="M41" s="11"/>
    </row>
    <row r="42" spans="1:13" s="3" customFormat="1" ht="28.5">
      <c r="A42" s="10">
        <v>40</v>
      </c>
      <c r="B42" s="12" t="s">
        <v>115</v>
      </c>
      <c r="C42" s="12" t="s">
        <v>115</v>
      </c>
      <c r="D42" s="23" t="s">
        <v>116</v>
      </c>
      <c r="E42" s="14" t="s">
        <v>117</v>
      </c>
      <c r="F42" s="10">
        <v>1</v>
      </c>
      <c r="G42" s="14">
        <v>4327015934</v>
      </c>
      <c r="H42" s="15" t="s">
        <v>122</v>
      </c>
      <c r="I42" s="19">
        <v>66.8333</v>
      </c>
      <c r="J42" s="20">
        <v>81.42</v>
      </c>
      <c r="K42" s="20">
        <f t="shared" si="0"/>
        <v>75.58532</v>
      </c>
      <c r="L42" s="20">
        <v>2</v>
      </c>
      <c r="M42" s="11"/>
    </row>
    <row r="43" spans="1:13" s="3" customFormat="1" ht="28.5">
      <c r="A43" s="10">
        <v>41</v>
      </c>
      <c r="B43" s="12" t="s">
        <v>115</v>
      </c>
      <c r="C43" s="12" t="s">
        <v>115</v>
      </c>
      <c r="D43" s="23" t="s">
        <v>116</v>
      </c>
      <c r="E43" s="14" t="s">
        <v>117</v>
      </c>
      <c r="F43" s="10">
        <v>1</v>
      </c>
      <c r="G43" s="14">
        <v>4327121146</v>
      </c>
      <c r="H43" s="15" t="s">
        <v>123</v>
      </c>
      <c r="I43" s="19">
        <v>66.6667</v>
      </c>
      <c r="J43" s="20">
        <v>75.78</v>
      </c>
      <c r="K43" s="20">
        <f t="shared" si="0"/>
        <v>72.13468</v>
      </c>
      <c r="L43" s="20">
        <v>5</v>
      </c>
      <c r="M43" s="11"/>
    </row>
    <row r="44" spans="1:13" s="3" customFormat="1" ht="28.5">
      <c r="A44" s="10">
        <v>42</v>
      </c>
      <c r="B44" s="12" t="s">
        <v>124</v>
      </c>
      <c r="C44" s="12" t="s">
        <v>124</v>
      </c>
      <c r="D44" s="13" t="s">
        <v>125</v>
      </c>
      <c r="E44" s="14" t="s">
        <v>126</v>
      </c>
      <c r="F44" s="10">
        <v>1</v>
      </c>
      <c r="G44" s="14" t="s">
        <v>127</v>
      </c>
      <c r="H44" s="15" t="s">
        <v>128</v>
      </c>
      <c r="I44" s="19">
        <v>63.6667</v>
      </c>
      <c r="J44" s="20">
        <v>79.76</v>
      </c>
      <c r="K44" s="20">
        <f t="shared" si="0"/>
        <v>73.32268</v>
      </c>
      <c r="L44" s="20">
        <v>1</v>
      </c>
      <c r="M44" s="11"/>
    </row>
    <row r="45" spans="1:13" s="3" customFormat="1" ht="24.75" customHeight="1">
      <c r="A45" s="10">
        <v>43</v>
      </c>
      <c r="B45" s="12" t="s">
        <v>124</v>
      </c>
      <c r="C45" s="12" t="s">
        <v>124</v>
      </c>
      <c r="D45" s="13" t="s">
        <v>125</v>
      </c>
      <c r="E45" s="14" t="s">
        <v>126</v>
      </c>
      <c r="F45" s="10">
        <v>1</v>
      </c>
      <c r="G45" s="14" t="s">
        <v>129</v>
      </c>
      <c r="H45" s="15" t="s">
        <v>130</v>
      </c>
      <c r="I45" s="19">
        <v>60.9333</v>
      </c>
      <c r="J45" s="21">
        <v>78.9</v>
      </c>
      <c r="K45" s="20">
        <f t="shared" si="0"/>
        <v>71.71332000000001</v>
      </c>
      <c r="L45" s="20">
        <v>3</v>
      </c>
      <c r="M45" s="11"/>
    </row>
    <row r="46" spans="1:13" s="3" customFormat="1" ht="24.75" customHeight="1">
      <c r="A46" s="10">
        <v>44</v>
      </c>
      <c r="B46" s="12" t="s">
        <v>124</v>
      </c>
      <c r="C46" s="12" t="s">
        <v>124</v>
      </c>
      <c r="D46" s="13" t="s">
        <v>125</v>
      </c>
      <c r="E46" s="14" t="s">
        <v>126</v>
      </c>
      <c r="F46" s="10">
        <v>1</v>
      </c>
      <c r="G46" s="14" t="s">
        <v>131</v>
      </c>
      <c r="H46" s="15" t="s">
        <v>132</v>
      </c>
      <c r="I46" s="19">
        <v>56.5833</v>
      </c>
      <c r="J46" s="20">
        <v>82.04</v>
      </c>
      <c r="K46" s="20">
        <f t="shared" si="0"/>
        <v>71.85732</v>
      </c>
      <c r="L46" s="20">
        <v>2</v>
      </c>
      <c r="M46" s="11"/>
    </row>
    <row r="47" spans="1:13" s="3" customFormat="1" ht="24.75" customHeight="1">
      <c r="A47" s="10">
        <v>45</v>
      </c>
      <c r="B47" s="12" t="s">
        <v>124</v>
      </c>
      <c r="C47" s="12" t="s">
        <v>124</v>
      </c>
      <c r="D47" s="13" t="s">
        <v>133</v>
      </c>
      <c r="E47" s="14" t="s">
        <v>134</v>
      </c>
      <c r="F47" s="10">
        <v>1</v>
      </c>
      <c r="G47" s="14" t="s">
        <v>135</v>
      </c>
      <c r="H47" s="15" t="s">
        <v>136</v>
      </c>
      <c r="I47" s="19">
        <v>60.2667</v>
      </c>
      <c r="J47" s="20">
        <v>79.78</v>
      </c>
      <c r="K47" s="20">
        <f t="shared" si="0"/>
        <v>71.97468</v>
      </c>
      <c r="L47" s="20">
        <v>1</v>
      </c>
      <c r="M47" s="11"/>
    </row>
    <row r="48" spans="1:13" s="3" customFormat="1" ht="24.75" customHeight="1">
      <c r="A48" s="10">
        <v>46</v>
      </c>
      <c r="B48" s="12" t="s">
        <v>124</v>
      </c>
      <c r="C48" s="12" t="s">
        <v>124</v>
      </c>
      <c r="D48" s="13" t="s">
        <v>133</v>
      </c>
      <c r="E48" s="14" t="s">
        <v>134</v>
      </c>
      <c r="F48" s="10">
        <v>1</v>
      </c>
      <c r="G48" s="14" t="s">
        <v>137</v>
      </c>
      <c r="H48" s="15" t="s">
        <v>138</v>
      </c>
      <c r="I48" s="19">
        <v>54.35</v>
      </c>
      <c r="J48" s="20">
        <v>75.32</v>
      </c>
      <c r="K48" s="20">
        <f t="shared" si="0"/>
        <v>66.93199999999999</v>
      </c>
      <c r="L48" s="20">
        <v>3</v>
      </c>
      <c r="M48" s="11"/>
    </row>
    <row r="49" spans="1:13" s="3" customFormat="1" ht="24.75" customHeight="1">
      <c r="A49" s="10">
        <v>47</v>
      </c>
      <c r="B49" s="12" t="s">
        <v>124</v>
      </c>
      <c r="C49" s="12" t="s">
        <v>124</v>
      </c>
      <c r="D49" s="13" t="s">
        <v>133</v>
      </c>
      <c r="E49" s="14" t="s">
        <v>134</v>
      </c>
      <c r="F49" s="10">
        <v>1</v>
      </c>
      <c r="G49" s="14" t="s">
        <v>139</v>
      </c>
      <c r="H49" s="15" t="s">
        <v>140</v>
      </c>
      <c r="I49" s="19">
        <v>51.8333</v>
      </c>
      <c r="J49" s="20">
        <v>79.02</v>
      </c>
      <c r="K49" s="20">
        <f t="shared" si="0"/>
        <v>68.14532</v>
      </c>
      <c r="L49" s="20">
        <v>2</v>
      </c>
      <c r="M49" s="11"/>
    </row>
    <row r="50" spans="1:13" s="3" customFormat="1" ht="24.75" customHeight="1">
      <c r="A50" s="10">
        <v>48</v>
      </c>
      <c r="B50" s="12" t="s">
        <v>124</v>
      </c>
      <c r="C50" s="12" t="s">
        <v>124</v>
      </c>
      <c r="D50" s="23" t="s">
        <v>141</v>
      </c>
      <c r="E50" s="14" t="s">
        <v>142</v>
      </c>
      <c r="F50" s="10">
        <v>1</v>
      </c>
      <c r="G50" s="14">
        <v>4327028530</v>
      </c>
      <c r="H50" s="15" t="s">
        <v>143</v>
      </c>
      <c r="I50" s="19">
        <v>61.1667</v>
      </c>
      <c r="J50" s="20">
        <v>77.96</v>
      </c>
      <c r="K50" s="20">
        <f t="shared" si="0"/>
        <v>71.24268</v>
      </c>
      <c r="L50" s="20">
        <v>1</v>
      </c>
      <c r="M50" s="11"/>
    </row>
    <row r="51" spans="1:13" s="3" customFormat="1" ht="24.75" customHeight="1">
      <c r="A51" s="10">
        <v>49</v>
      </c>
      <c r="B51" s="12" t="s">
        <v>124</v>
      </c>
      <c r="C51" s="12" t="s">
        <v>124</v>
      </c>
      <c r="D51" s="23" t="s">
        <v>144</v>
      </c>
      <c r="E51" s="14" t="s">
        <v>145</v>
      </c>
      <c r="F51" s="10">
        <v>1</v>
      </c>
      <c r="G51" s="14">
        <v>4327030521</v>
      </c>
      <c r="H51" s="15" t="s">
        <v>146</v>
      </c>
      <c r="I51" s="19">
        <v>59.7167</v>
      </c>
      <c r="J51" s="20">
        <v>78.88</v>
      </c>
      <c r="K51" s="20">
        <f t="shared" si="0"/>
        <v>71.21468</v>
      </c>
      <c r="L51" s="20">
        <v>1</v>
      </c>
      <c r="M51" s="11"/>
    </row>
    <row r="52" spans="1:13" s="3" customFormat="1" ht="28.5">
      <c r="A52" s="10">
        <v>50</v>
      </c>
      <c r="B52" s="12" t="s">
        <v>124</v>
      </c>
      <c r="C52" s="12" t="s">
        <v>124</v>
      </c>
      <c r="D52" s="23" t="s">
        <v>147</v>
      </c>
      <c r="E52" s="14" t="s">
        <v>148</v>
      </c>
      <c r="F52" s="10">
        <v>1</v>
      </c>
      <c r="G52" s="14" t="s">
        <v>149</v>
      </c>
      <c r="H52" s="15" t="s">
        <v>150</v>
      </c>
      <c r="I52" s="22"/>
      <c r="J52" s="20">
        <v>71.58</v>
      </c>
      <c r="K52" s="20">
        <f aca="true" t="shared" si="1" ref="K52:K54">J52</f>
        <v>71.58</v>
      </c>
      <c r="L52" s="10">
        <v>3</v>
      </c>
      <c r="M52" s="11" t="s">
        <v>151</v>
      </c>
    </row>
    <row r="53" spans="1:13" s="3" customFormat="1" ht="28.5">
      <c r="A53" s="10">
        <v>51</v>
      </c>
      <c r="B53" s="12" t="s">
        <v>124</v>
      </c>
      <c r="C53" s="12" t="s">
        <v>124</v>
      </c>
      <c r="D53" s="23" t="s">
        <v>147</v>
      </c>
      <c r="E53" s="14" t="s">
        <v>148</v>
      </c>
      <c r="F53" s="10">
        <v>1</v>
      </c>
      <c r="G53" s="14" t="s">
        <v>152</v>
      </c>
      <c r="H53" s="15" t="s">
        <v>153</v>
      </c>
      <c r="I53" s="22"/>
      <c r="J53" s="20">
        <v>82.14</v>
      </c>
      <c r="K53" s="20">
        <f t="shared" si="1"/>
        <v>82.14</v>
      </c>
      <c r="L53" s="10">
        <v>1</v>
      </c>
      <c r="M53" s="11" t="s">
        <v>151</v>
      </c>
    </row>
    <row r="54" spans="1:13" s="3" customFormat="1" ht="28.5">
      <c r="A54" s="10">
        <v>52</v>
      </c>
      <c r="B54" s="12" t="s">
        <v>124</v>
      </c>
      <c r="C54" s="12" t="s">
        <v>124</v>
      </c>
      <c r="D54" s="23" t="s">
        <v>147</v>
      </c>
      <c r="E54" s="14" t="s">
        <v>148</v>
      </c>
      <c r="F54" s="10">
        <v>1</v>
      </c>
      <c r="G54" s="14" t="s">
        <v>154</v>
      </c>
      <c r="H54" s="15" t="s">
        <v>155</v>
      </c>
      <c r="I54" s="22"/>
      <c r="J54" s="21">
        <v>79.3</v>
      </c>
      <c r="K54" s="20">
        <f t="shared" si="1"/>
        <v>79.3</v>
      </c>
      <c r="L54" s="10">
        <v>2</v>
      </c>
      <c r="M54" s="11" t="s">
        <v>151</v>
      </c>
    </row>
  </sheetData>
  <sheetProtection/>
  <mergeCells count="1">
    <mergeCell ref="A1:M1"/>
  </mergeCells>
  <printOptions horizontalCentered="1"/>
  <pageMargins left="0.51" right="0.43000000000000005" top="0.51" bottom="0.47" header="0.5" footer="0.5"/>
  <pageSetup fitToHeight="0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武汉市人社局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KAZ2Y5</cp:lastModifiedBy>
  <dcterms:created xsi:type="dcterms:W3CDTF">2019-04-20T07:49:00Z</dcterms:created>
  <dcterms:modified xsi:type="dcterms:W3CDTF">2024-05-27T07:02:14Z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57EF32C865B04C278CAA60CD1BA700BB_13</vt:lpwstr>
  </property>
  <property fmtid="{D5CDD505-2E9C-101B-9397-08002B2CF9AE}" pid="5" name="KSOReadingLayo">
    <vt:bool>true</vt:bool>
  </property>
</Properties>
</file>