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'Sheet1'!$A$3:$N$32</definedName>
  </definedNames>
  <calcPr fullCalcOnLoad="1"/>
</workbook>
</file>

<file path=xl/sharedStrings.xml><?xml version="1.0" encoding="utf-8"?>
<sst xmlns="http://schemas.openxmlformats.org/spreadsheetml/2006/main" count="140" uniqueCount="101">
  <si>
    <t>附件3</t>
  </si>
  <si>
    <r>
      <t xml:space="preserve">黄冈市市直事业单位2024年统一公开招聘卫健系统（含优抚医院）岗位考生
面试成绩及总成绩
</t>
    </r>
    <r>
      <rPr>
        <b/>
        <sz val="18"/>
        <rFont val="楷体_GB2312"/>
        <family val="3"/>
      </rPr>
      <t>（共</t>
    </r>
    <r>
      <rPr>
        <b/>
        <sz val="18"/>
        <rFont val="方正小标宋简体"/>
        <family val="0"/>
      </rPr>
      <t>29</t>
    </r>
    <r>
      <rPr>
        <b/>
        <sz val="18"/>
        <rFont val="楷体_GB2312"/>
        <family val="3"/>
      </rPr>
      <t>人）</t>
    </r>
  </si>
  <si>
    <t>主管单位</t>
  </si>
  <si>
    <t>招聘单位</t>
  </si>
  <si>
    <t>报考岗位</t>
  </si>
  <si>
    <t>岗位代码</t>
  </si>
  <si>
    <t>岗位类别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</si>
  <si>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</si>
  <si>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</si>
  <si>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</si>
  <si>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</si>
  <si>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</si>
  <si>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</si>
  <si>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</si>
  <si>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本岗位排名</t>
  </si>
  <si>
    <t>备注</t>
  </si>
  <si>
    <t>黄冈市卫生健康委员会</t>
  </si>
  <si>
    <t>黄冈市精神卫生中心</t>
  </si>
  <si>
    <t>心理咨询宣传人员</t>
  </si>
  <si>
    <t>14221011004001001</t>
  </si>
  <si>
    <t>专业技术</t>
  </si>
  <si>
    <t>张时杰</t>
  </si>
  <si>
    <t>男</t>
  </si>
  <si>
    <t>2142210408413</t>
  </si>
  <si>
    <t>胡茜茜</t>
  </si>
  <si>
    <t>女</t>
  </si>
  <si>
    <t>2142210408424</t>
  </si>
  <si>
    <t>刘琴琴</t>
  </si>
  <si>
    <t>2142210408222</t>
  </si>
  <si>
    <t>面试缺考</t>
  </si>
  <si>
    <t>黄冈市中心血站</t>
  </si>
  <si>
    <t>医学检验人员</t>
  </si>
  <si>
    <t>14221011004002001</t>
  </si>
  <si>
    <t>高守亮</t>
  </si>
  <si>
    <t>免笔试</t>
  </si>
  <si>
    <t>彭丹</t>
  </si>
  <si>
    <t>质控员</t>
  </si>
  <si>
    <t>14221011004002003</t>
  </si>
  <si>
    <t>吴紫徽</t>
  </si>
  <si>
    <t>5242210402709</t>
  </si>
  <si>
    <t>梅倩</t>
  </si>
  <si>
    <t>5242210400611</t>
  </si>
  <si>
    <t>魏广</t>
  </si>
  <si>
    <t>5242210400504</t>
  </si>
  <si>
    <t>面试弃权</t>
  </si>
  <si>
    <t>黄冈市急救中心</t>
  </si>
  <si>
    <t>急救护士</t>
  </si>
  <si>
    <t>14221011004003001</t>
  </si>
  <si>
    <t>袁钰洁</t>
  </si>
  <si>
    <t>5442210404322</t>
  </si>
  <si>
    <t>何裕</t>
  </si>
  <si>
    <t>5442210403430</t>
  </si>
  <si>
    <t>朱可欣</t>
  </si>
  <si>
    <t>5442210405805</t>
  </si>
  <si>
    <t>黄珊</t>
  </si>
  <si>
    <t>5442210406822</t>
  </si>
  <si>
    <t>谈晶晶</t>
  </si>
  <si>
    <t>5442210403515</t>
  </si>
  <si>
    <t>钟琪</t>
  </si>
  <si>
    <t>5442210404321</t>
  </si>
  <si>
    <t>急救调度人员</t>
  </si>
  <si>
    <t>14221011004003003</t>
  </si>
  <si>
    <t>李梦琪</t>
  </si>
  <si>
    <t>5642210408108</t>
  </si>
  <si>
    <t>张泽涛</t>
  </si>
  <si>
    <t>5642210408121</t>
  </si>
  <si>
    <t>洪紫谦</t>
  </si>
  <si>
    <t>5642210408124</t>
  </si>
  <si>
    <t>黄冈市卫生健康发展中心</t>
  </si>
  <si>
    <t>专业技术人员</t>
  </si>
  <si>
    <t>14221011004004001</t>
  </si>
  <si>
    <t>戴梦莹</t>
  </si>
  <si>
    <t>5242210402125</t>
  </si>
  <si>
    <t>罗珍妍</t>
  </si>
  <si>
    <t>5242210401306</t>
  </si>
  <si>
    <t>余鑫</t>
  </si>
  <si>
    <t>5242210400622</t>
  </si>
  <si>
    <t>杨熠秋</t>
  </si>
  <si>
    <t>5242210401429</t>
  </si>
  <si>
    <t>王鑫岩</t>
  </si>
  <si>
    <t>5242210402814</t>
  </si>
  <si>
    <t>程都</t>
  </si>
  <si>
    <t>5242210400829</t>
  </si>
  <si>
    <t>黄冈市退役军人事务局</t>
  </si>
  <si>
    <t>黄冈市优抚医院</t>
  </si>
  <si>
    <t>中医医师</t>
  </si>
  <si>
    <t>14221011012001001</t>
  </si>
  <si>
    <t>王琼</t>
  </si>
  <si>
    <t>5142210400201</t>
  </si>
  <si>
    <t>库永达</t>
  </si>
  <si>
    <t>5142210400118</t>
  </si>
  <si>
    <t>黄菊</t>
  </si>
  <si>
    <t>5142210400128</t>
  </si>
  <si>
    <t>心理咨询师</t>
  </si>
  <si>
    <t>14221011012001003</t>
  </si>
  <si>
    <t>黄晴</t>
  </si>
  <si>
    <t>2142210512329</t>
  </si>
  <si>
    <t>王薇雁</t>
  </si>
  <si>
    <t>2142210511917</t>
  </si>
  <si>
    <t>王馥郁</t>
  </si>
  <si>
    <t>2142210511607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</si>
</sst>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1"/>
      <name val="仿宋_GB2312"/>
      <family val="3"/>
    </font>
    <font>
      <sz val="18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8"/>
      <name val="楷体_GB2312"/>
      <family val="3"/>
    </font>
    <font>
      <b/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66" applyNumberFormat="1" applyFont="1" applyFill="1" applyBorder="1" applyAlignment="1" applyProtection="1">
      <alignment horizontal="center" vertical="center" wrapText="1"/>
      <protection/>
    </xf>
    <xf numFmtId="0" fontId="5" fillId="0" borderId="9" xfId="67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1" xfId="64"/>
    <cellStyle name="常规 7" xfId="65"/>
    <cellStyle name="常规 2" xfId="66"/>
    <cellStyle name="常规 4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SheetLayoutView="100" workbookViewId="0" topLeftCell="A1">
      <selection activeCell="Q5" sqref="Q5"/>
    </sheetView>
  </sheetViews>
  <sheetFormatPr defaultColWidth="8.8515625" defaultRowHeight="12.75"/>
  <cols>
    <col min="1" max="1" width="15.28125" style="4" customWidth="1"/>
    <col min="2" max="2" width="15.421875" style="0" customWidth="1"/>
    <col min="3" max="3" width="9.8515625" style="0" customWidth="1"/>
    <col min="4" max="4" width="11.28125" style="0" customWidth="1"/>
    <col min="5" max="5" width="5.7109375" style="5" customWidth="1"/>
    <col min="6" max="6" width="5.7109375" style="0" customWidth="1"/>
    <col min="7" max="7" width="8.8515625" style="0" customWidth="1"/>
    <col min="8" max="8" width="4.7109375" style="0" customWidth="1"/>
    <col min="9" max="9" width="15.57421875" style="0" customWidth="1"/>
    <col min="10" max="12" width="10.7109375" style="6" customWidth="1"/>
    <col min="13" max="13" width="10.7109375" style="0" customWidth="1"/>
    <col min="14" max="14" width="7.421875" style="0" customWidth="1"/>
  </cols>
  <sheetData>
    <row r="1" ht="27" customHeight="1">
      <c r="A1" s="7" t="s">
        <v>0</v>
      </c>
    </row>
    <row r="2" spans="1:14" ht="8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7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3" t="s">
        <v>10</v>
      </c>
      <c r="J3" s="21" t="s">
        <v>11</v>
      </c>
      <c r="K3" s="22" t="s">
        <v>12</v>
      </c>
      <c r="L3" s="22" t="s">
        <v>13</v>
      </c>
      <c r="M3" s="22" t="s">
        <v>14</v>
      </c>
      <c r="N3" s="22" t="s">
        <v>15</v>
      </c>
    </row>
    <row r="4" spans="1:14" s="2" customFormat="1" ht="30" customHeight="1">
      <c r="A4" s="15" t="s">
        <v>16</v>
      </c>
      <c r="B4" s="15" t="s">
        <v>17</v>
      </c>
      <c r="C4" s="15" t="s">
        <v>18</v>
      </c>
      <c r="D4" s="15" t="s">
        <v>19</v>
      </c>
      <c r="E4" s="15" t="s">
        <v>20</v>
      </c>
      <c r="F4" s="15">
        <v>1</v>
      </c>
      <c r="G4" s="16" t="s">
        <v>21</v>
      </c>
      <c r="H4" s="16" t="s">
        <v>22</v>
      </c>
      <c r="I4" s="16" t="s">
        <v>23</v>
      </c>
      <c r="J4" s="23">
        <v>72.83333333333333</v>
      </c>
      <c r="K4" s="23">
        <v>81.8</v>
      </c>
      <c r="L4" s="23">
        <f>J4*0.4+K4*0.6</f>
        <v>78.21333333333334</v>
      </c>
      <c r="M4" s="16">
        <v>1</v>
      </c>
      <c r="N4" s="24"/>
    </row>
    <row r="5" spans="1:14" s="3" customFormat="1" ht="30" customHeight="1">
      <c r="A5" s="17"/>
      <c r="B5" s="17"/>
      <c r="C5" s="17"/>
      <c r="D5" s="17"/>
      <c r="E5" s="17"/>
      <c r="F5" s="17"/>
      <c r="G5" s="16" t="s">
        <v>24</v>
      </c>
      <c r="H5" s="16" t="s">
        <v>25</v>
      </c>
      <c r="I5" s="16" t="s">
        <v>26</v>
      </c>
      <c r="J5" s="23">
        <v>71.83333333333333</v>
      </c>
      <c r="K5" s="23">
        <v>79.2</v>
      </c>
      <c r="L5" s="23">
        <f>J5*0.4+K5*0.6</f>
        <v>76.25333333333333</v>
      </c>
      <c r="M5" s="16">
        <v>2</v>
      </c>
      <c r="N5" s="25"/>
    </row>
    <row r="6" spans="1:14" s="3" customFormat="1" ht="30" customHeight="1">
      <c r="A6" s="17"/>
      <c r="B6" s="18"/>
      <c r="C6" s="18"/>
      <c r="D6" s="18"/>
      <c r="E6" s="18"/>
      <c r="F6" s="18"/>
      <c r="G6" s="16" t="s">
        <v>27</v>
      </c>
      <c r="H6" s="16" t="s">
        <v>25</v>
      </c>
      <c r="I6" s="16" t="s">
        <v>28</v>
      </c>
      <c r="J6" s="23">
        <v>70.66666666666667</v>
      </c>
      <c r="K6" s="23">
        <v>0</v>
      </c>
      <c r="L6" s="23">
        <f>J6*0.4+K6*0.6</f>
        <v>28.26666666666667</v>
      </c>
      <c r="M6" s="16"/>
      <c r="N6" s="23" t="s">
        <v>29</v>
      </c>
    </row>
    <row r="7" spans="1:14" s="3" customFormat="1" ht="30" customHeight="1">
      <c r="A7" s="17"/>
      <c r="B7" s="15" t="s">
        <v>30</v>
      </c>
      <c r="C7" s="15" t="s">
        <v>31</v>
      </c>
      <c r="D7" s="26" t="s">
        <v>32</v>
      </c>
      <c r="E7" s="15" t="s">
        <v>20</v>
      </c>
      <c r="F7" s="15">
        <v>1</v>
      </c>
      <c r="G7" s="16" t="s">
        <v>33</v>
      </c>
      <c r="H7" s="16" t="s">
        <v>22</v>
      </c>
      <c r="I7" s="16"/>
      <c r="J7" s="23" t="s">
        <v>34</v>
      </c>
      <c r="K7" s="23">
        <v>75.2</v>
      </c>
      <c r="L7" s="23">
        <v>75.2</v>
      </c>
      <c r="M7" s="16">
        <v>1</v>
      </c>
      <c r="N7" s="25"/>
    </row>
    <row r="8" spans="1:14" s="3" customFormat="1" ht="30" customHeight="1">
      <c r="A8" s="17"/>
      <c r="B8" s="17"/>
      <c r="C8" s="18"/>
      <c r="D8" s="18"/>
      <c r="E8" s="18"/>
      <c r="F8" s="18"/>
      <c r="G8" s="16" t="s">
        <v>35</v>
      </c>
      <c r="H8" s="16" t="s">
        <v>25</v>
      </c>
      <c r="I8" s="16"/>
      <c r="J8" s="23" t="s">
        <v>34</v>
      </c>
      <c r="K8" s="23">
        <v>0</v>
      </c>
      <c r="L8" s="23">
        <v>0</v>
      </c>
      <c r="M8" s="16"/>
      <c r="N8" s="23" t="s">
        <v>29</v>
      </c>
    </row>
    <row r="9" spans="1:14" s="3" customFormat="1" ht="30" customHeight="1">
      <c r="A9" s="17"/>
      <c r="B9" s="17"/>
      <c r="C9" s="15" t="s">
        <v>36</v>
      </c>
      <c r="D9" s="26" t="s">
        <v>37</v>
      </c>
      <c r="E9" s="15" t="s">
        <v>20</v>
      </c>
      <c r="F9" s="15">
        <v>1</v>
      </c>
      <c r="G9" s="16" t="s">
        <v>38</v>
      </c>
      <c r="H9" s="16" t="s">
        <v>25</v>
      </c>
      <c r="I9" s="16" t="s">
        <v>39</v>
      </c>
      <c r="J9" s="23">
        <v>63.7</v>
      </c>
      <c r="K9" s="23">
        <v>73.4</v>
      </c>
      <c r="L9" s="23">
        <f aca="true" t="shared" si="0" ref="L9:L32">J9*0.4+K9*0.6</f>
        <v>69.52000000000001</v>
      </c>
      <c r="M9" s="16">
        <v>1</v>
      </c>
      <c r="N9" s="23"/>
    </row>
    <row r="10" spans="1:14" s="3" customFormat="1" ht="30" customHeight="1">
      <c r="A10" s="17"/>
      <c r="B10" s="17"/>
      <c r="C10" s="17"/>
      <c r="D10" s="17"/>
      <c r="E10" s="17"/>
      <c r="F10" s="17"/>
      <c r="G10" s="16" t="s">
        <v>40</v>
      </c>
      <c r="H10" s="16" t="s">
        <v>25</v>
      </c>
      <c r="I10" s="16" t="s">
        <v>41</v>
      </c>
      <c r="J10" s="23">
        <v>54.23333333333333</v>
      </c>
      <c r="K10" s="23">
        <v>73.4</v>
      </c>
      <c r="L10" s="23">
        <f t="shared" si="0"/>
        <v>65.73333333333333</v>
      </c>
      <c r="M10" s="16">
        <v>2</v>
      </c>
      <c r="N10" s="23"/>
    </row>
    <row r="11" spans="1:14" s="3" customFormat="1" ht="30" customHeight="1">
      <c r="A11" s="17"/>
      <c r="B11" s="17"/>
      <c r="C11" s="17"/>
      <c r="D11" s="17"/>
      <c r="E11" s="17"/>
      <c r="F11" s="17"/>
      <c r="G11" s="16" t="s">
        <v>42</v>
      </c>
      <c r="H11" s="16" t="s">
        <v>22</v>
      </c>
      <c r="I11" s="16" t="s">
        <v>43</v>
      </c>
      <c r="J11" s="23">
        <v>62.15</v>
      </c>
      <c r="K11" s="23">
        <v>0</v>
      </c>
      <c r="L11" s="23">
        <f t="shared" si="0"/>
        <v>24.86</v>
      </c>
      <c r="M11" s="16"/>
      <c r="N11" s="23" t="s">
        <v>44</v>
      </c>
    </row>
    <row r="12" spans="1:14" s="3" customFormat="1" ht="30" customHeight="1">
      <c r="A12" s="17"/>
      <c r="B12" s="15" t="s">
        <v>45</v>
      </c>
      <c r="C12" s="15" t="s">
        <v>46</v>
      </c>
      <c r="D12" s="15" t="s">
        <v>47</v>
      </c>
      <c r="E12" s="15" t="s">
        <v>20</v>
      </c>
      <c r="F12" s="15">
        <v>2</v>
      </c>
      <c r="G12" s="16" t="s">
        <v>48</v>
      </c>
      <c r="H12" s="16" t="s">
        <v>25</v>
      </c>
      <c r="I12" s="16" t="s">
        <v>49</v>
      </c>
      <c r="J12" s="23">
        <v>60.1</v>
      </c>
      <c r="K12" s="23">
        <v>85</v>
      </c>
      <c r="L12" s="23">
        <f t="shared" si="0"/>
        <v>75.04</v>
      </c>
      <c r="M12" s="16">
        <v>1</v>
      </c>
      <c r="N12" s="23"/>
    </row>
    <row r="13" spans="1:14" s="3" customFormat="1" ht="30" customHeight="1">
      <c r="A13" s="17"/>
      <c r="B13" s="17"/>
      <c r="C13" s="17"/>
      <c r="D13" s="17"/>
      <c r="E13" s="17"/>
      <c r="F13" s="17"/>
      <c r="G13" s="16" t="s">
        <v>50</v>
      </c>
      <c r="H13" s="16" t="s">
        <v>25</v>
      </c>
      <c r="I13" s="27" t="s">
        <v>51</v>
      </c>
      <c r="J13" s="23">
        <v>53.3</v>
      </c>
      <c r="K13" s="23">
        <v>85</v>
      </c>
      <c r="L13" s="23">
        <f t="shared" si="0"/>
        <v>72.32</v>
      </c>
      <c r="M13" s="16">
        <v>2</v>
      </c>
      <c r="N13" s="25"/>
    </row>
    <row r="14" spans="1:14" s="3" customFormat="1" ht="30" customHeight="1">
      <c r="A14" s="17"/>
      <c r="B14" s="17"/>
      <c r="C14" s="17"/>
      <c r="D14" s="17"/>
      <c r="E14" s="17"/>
      <c r="F14" s="17"/>
      <c r="G14" s="16" t="s">
        <v>52</v>
      </c>
      <c r="H14" s="16" t="s">
        <v>25</v>
      </c>
      <c r="I14" s="16" t="s">
        <v>53</v>
      </c>
      <c r="J14" s="23">
        <v>55.2</v>
      </c>
      <c r="K14" s="23">
        <v>82.4</v>
      </c>
      <c r="L14" s="23">
        <f t="shared" si="0"/>
        <v>71.52000000000001</v>
      </c>
      <c r="M14" s="16">
        <v>3</v>
      </c>
      <c r="N14" s="25"/>
    </row>
    <row r="15" spans="1:14" s="3" customFormat="1" ht="30" customHeight="1">
      <c r="A15" s="17"/>
      <c r="B15" s="17"/>
      <c r="C15" s="17"/>
      <c r="D15" s="17"/>
      <c r="E15" s="17"/>
      <c r="F15" s="17"/>
      <c r="G15" s="16" t="s">
        <v>54</v>
      </c>
      <c r="H15" s="16" t="s">
        <v>25</v>
      </c>
      <c r="I15" s="16" t="s">
        <v>55</v>
      </c>
      <c r="J15" s="23">
        <v>55.46666666666667</v>
      </c>
      <c r="K15" s="23">
        <v>80.6</v>
      </c>
      <c r="L15" s="23">
        <f t="shared" si="0"/>
        <v>70.54666666666665</v>
      </c>
      <c r="M15" s="16">
        <v>4</v>
      </c>
      <c r="N15" s="25"/>
    </row>
    <row r="16" spans="1:14" s="3" customFormat="1" ht="30" customHeight="1">
      <c r="A16" s="17"/>
      <c r="B16" s="17"/>
      <c r="C16" s="17"/>
      <c r="D16" s="17"/>
      <c r="E16" s="17"/>
      <c r="F16" s="17"/>
      <c r="G16" s="16" t="s">
        <v>56</v>
      </c>
      <c r="H16" s="16" t="s">
        <v>25</v>
      </c>
      <c r="I16" s="16" t="s">
        <v>57</v>
      </c>
      <c r="J16" s="23">
        <v>55.4</v>
      </c>
      <c r="K16" s="23">
        <v>72</v>
      </c>
      <c r="L16" s="23">
        <f t="shared" si="0"/>
        <v>65.36</v>
      </c>
      <c r="M16" s="16">
        <v>5</v>
      </c>
      <c r="N16" s="25"/>
    </row>
    <row r="17" spans="1:14" s="3" customFormat="1" ht="30" customHeight="1">
      <c r="A17" s="17"/>
      <c r="B17" s="17"/>
      <c r="C17" s="17"/>
      <c r="D17" s="17"/>
      <c r="E17" s="17"/>
      <c r="F17" s="17"/>
      <c r="G17" s="16" t="s">
        <v>58</v>
      </c>
      <c r="H17" s="16" t="s">
        <v>25</v>
      </c>
      <c r="I17" s="16" t="s">
        <v>59</v>
      </c>
      <c r="J17" s="23">
        <v>56.8</v>
      </c>
      <c r="K17" s="23">
        <v>0</v>
      </c>
      <c r="L17" s="23">
        <f t="shared" si="0"/>
        <v>22.72</v>
      </c>
      <c r="M17" s="16"/>
      <c r="N17" s="23" t="s">
        <v>29</v>
      </c>
    </row>
    <row r="18" spans="1:14" s="3" customFormat="1" ht="30" customHeight="1">
      <c r="A18" s="17"/>
      <c r="B18" s="17"/>
      <c r="C18" s="15" t="s">
        <v>60</v>
      </c>
      <c r="D18" s="26" t="s">
        <v>61</v>
      </c>
      <c r="E18" s="15" t="s">
        <v>20</v>
      </c>
      <c r="F18" s="15">
        <v>1</v>
      </c>
      <c r="G18" s="16" t="s">
        <v>62</v>
      </c>
      <c r="H18" s="16" t="s">
        <v>25</v>
      </c>
      <c r="I18" s="16" t="s">
        <v>63</v>
      </c>
      <c r="J18" s="23">
        <v>56.833333333333336</v>
      </c>
      <c r="K18" s="23">
        <v>79.4</v>
      </c>
      <c r="L18" s="23">
        <f t="shared" si="0"/>
        <v>70.37333333333333</v>
      </c>
      <c r="M18" s="16">
        <v>1</v>
      </c>
      <c r="N18" s="23"/>
    </row>
    <row r="19" spans="1:14" s="3" customFormat="1" ht="30" customHeight="1">
      <c r="A19" s="17"/>
      <c r="B19" s="17"/>
      <c r="C19" s="17"/>
      <c r="D19" s="17"/>
      <c r="E19" s="17"/>
      <c r="F19" s="17"/>
      <c r="G19" s="16" t="s">
        <v>64</v>
      </c>
      <c r="H19" s="16" t="s">
        <v>22</v>
      </c>
      <c r="I19" s="16" t="s">
        <v>65</v>
      </c>
      <c r="J19" s="23">
        <v>56.9</v>
      </c>
      <c r="K19" s="23">
        <v>77.6</v>
      </c>
      <c r="L19" s="23">
        <f t="shared" si="0"/>
        <v>69.32</v>
      </c>
      <c r="M19" s="16">
        <v>2</v>
      </c>
      <c r="N19" s="23"/>
    </row>
    <row r="20" spans="1:14" s="3" customFormat="1" ht="30" customHeight="1">
      <c r="A20" s="17"/>
      <c r="B20" s="17"/>
      <c r="C20" s="17"/>
      <c r="D20" s="17"/>
      <c r="E20" s="17"/>
      <c r="F20" s="17"/>
      <c r="G20" s="16" t="s">
        <v>66</v>
      </c>
      <c r="H20" s="16" t="s">
        <v>25</v>
      </c>
      <c r="I20" s="27" t="s">
        <v>67</v>
      </c>
      <c r="J20" s="23">
        <v>49.5</v>
      </c>
      <c r="K20" s="23">
        <v>77.6</v>
      </c>
      <c r="L20" s="23">
        <f t="shared" si="0"/>
        <v>66.36</v>
      </c>
      <c r="M20" s="16">
        <v>3</v>
      </c>
      <c r="N20" s="23"/>
    </row>
    <row r="21" spans="1:14" s="3" customFormat="1" ht="30" customHeight="1">
      <c r="A21" s="17"/>
      <c r="B21" s="15" t="s">
        <v>68</v>
      </c>
      <c r="C21" s="15" t="s">
        <v>69</v>
      </c>
      <c r="D21" s="15" t="s">
        <v>70</v>
      </c>
      <c r="E21" s="15" t="s">
        <v>20</v>
      </c>
      <c r="F21" s="15">
        <v>2</v>
      </c>
      <c r="G21" s="16" t="s">
        <v>71</v>
      </c>
      <c r="H21" s="16" t="s">
        <v>25</v>
      </c>
      <c r="I21" s="16" t="s">
        <v>72</v>
      </c>
      <c r="J21" s="23">
        <v>67.05</v>
      </c>
      <c r="K21" s="23">
        <v>80.2</v>
      </c>
      <c r="L21" s="23">
        <f t="shared" si="0"/>
        <v>74.94</v>
      </c>
      <c r="M21" s="16">
        <v>1</v>
      </c>
      <c r="N21" s="23"/>
    </row>
    <row r="22" spans="1:14" s="3" customFormat="1" ht="30" customHeight="1">
      <c r="A22" s="17"/>
      <c r="B22" s="17"/>
      <c r="C22" s="17"/>
      <c r="D22" s="17"/>
      <c r="E22" s="17"/>
      <c r="F22" s="17"/>
      <c r="G22" s="16" t="s">
        <v>73</v>
      </c>
      <c r="H22" s="16" t="s">
        <v>25</v>
      </c>
      <c r="I22" s="16" t="s">
        <v>74</v>
      </c>
      <c r="J22" s="23">
        <v>61.11666666666667</v>
      </c>
      <c r="K22" s="23">
        <v>80.2</v>
      </c>
      <c r="L22" s="23">
        <f t="shared" si="0"/>
        <v>72.56666666666666</v>
      </c>
      <c r="M22" s="16">
        <v>2</v>
      </c>
      <c r="N22" s="25"/>
    </row>
    <row r="23" spans="1:14" s="3" customFormat="1" ht="30" customHeight="1">
      <c r="A23" s="17"/>
      <c r="B23" s="17"/>
      <c r="C23" s="17"/>
      <c r="D23" s="17"/>
      <c r="E23" s="17"/>
      <c r="F23" s="17"/>
      <c r="G23" s="16" t="s">
        <v>75</v>
      </c>
      <c r="H23" s="16" t="s">
        <v>22</v>
      </c>
      <c r="I23" s="16" t="s">
        <v>76</v>
      </c>
      <c r="J23" s="23">
        <v>58.98</v>
      </c>
      <c r="K23" s="23">
        <v>81.4</v>
      </c>
      <c r="L23" s="23">
        <f t="shared" si="0"/>
        <v>72.432</v>
      </c>
      <c r="M23" s="16">
        <v>3</v>
      </c>
      <c r="N23" s="25"/>
    </row>
    <row r="24" spans="1:14" s="3" customFormat="1" ht="30" customHeight="1">
      <c r="A24" s="17"/>
      <c r="B24" s="17"/>
      <c r="C24" s="17"/>
      <c r="D24" s="17"/>
      <c r="E24" s="17"/>
      <c r="F24" s="17"/>
      <c r="G24" s="16" t="s">
        <v>77</v>
      </c>
      <c r="H24" s="16" t="s">
        <v>25</v>
      </c>
      <c r="I24" s="16" t="s">
        <v>78</v>
      </c>
      <c r="J24" s="23">
        <v>59</v>
      </c>
      <c r="K24" s="23">
        <v>80.4</v>
      </c>
      <c r="L24" s="23">
        <f t="shared" si="0"/>
        <v>71.84</v>
      </c>
      <c r="M24" s="16">
        <v>4</v>
      </c>
      <c r="N24" s="25"/>
    </row>
    <row r="25" spans="1:14" s="3" customFormat="1" ht="30" customHeight="1">
      <c r="A25" s="17"/>
      <c r="B25" s="17"/>
      <c r="C25" s="17"/>
      <c r="D25" s="17"/>
      <c r="E25" s="17"/>
      <c r="F25" s="17"/>
      <c r="G25" s="16" t="s">
        <v>79</v>
      </c>
      <c r="H25" s="16" t="s">
        <v>22</v>
      </c>
      <c r="I25" s="16" t="s">
        <v>80</v>
      </c>
      <c r="J25" s="23">
        <v>65.58333333333333</v>
      </c>
      <c r="K25" s="23">
        <v>0</v>
      </c>
      <c r="L25" s="23">
        <f t="shared" si="0"/>
        <v>26.233333333333334</v>
      </c>
      <c r="M25" s="16"/>
      <c r="N25" s="23" t="s">
        <v>29</v>
      </c>
    </row>
    <row r="26" spans="1:14" s="3" customFormat="1" ht="30" customHeight="1">
      <c r="A26" s="17"/>
      <c r="B26" s="17"/>
      <c r="C26" s="17"/>
      <c r="D26" s="17"/>
      <c r="E26" s="17"/>
      <c r="F26" s="17"/>
      <c r="G26" s="16" t="s">
        <v>81</v>
      </c>
      <c r="H26" s="16" t="s">
        <v>22</v>
      </c>
      <c r="I26" s="16" t="s">
        <v>82</v>
      </c>
      <c r="J26" s="23">
        <v>61.55</v>
      </c>
      <c r="K26" s="23">
        <v>0</v>
      </c>
      <c r="L26" s="23">
        <f t="shared" si="0"/>
        <v>24.62</v>
      </c>
      <c r="M26" s="16"/>
      <c r="N26" s="23" t="s">
        <v>29</v>
      </c>
    </row>
    <row r="27" spans="1:14" s="3" customFormat="1" ht="30" customHeight="1">
      <c r="A27" s="19" t="s">
        <v>83</v>
      </c>
      <c r="B27" s="16" t="s">
        <v>84</v>
      </c>
      <c r="C27" s="16" t="s">
        <v>85</v>
      </c>
      <c r="D27" s="16" t="s">
        <v>86</v>
      </c>
      <c r="E27" s="16" t="s">
        <v>20</v>
      </c>
      <c r="F27" s="16">
        <v>1</v>
      </c>
      <c r="G27" s="16" t="s">
        <v>87</v>
      </c>
      <c r="H27" s="16" t="s">
        <v>25</v>
      </c>
      <c r="I27" s="16" t="s">
        <v>88</v>
      </c>
      <c r="J27" s="23">
        <v>58.6</v>
      </c>
      <c r="K27" s="23">
        <v>86.6</v>
      </c>
      <c r="L27" s="23">
        <f t="shared" si="0"/>
        <v>75.39999999999999</v>
      </c>
      <c r="M27" s="16">
        <v>1</v>
      </c>
      <c r="N27" s="25"/>
    </row>
    <row r="28" spans="1:14" s="3" customFormat="1" ht="30" customHeight="1">
      <c r="A28" s="16"/>
      <c r="B28" s="16"/>
      <c r="C28" s="16"/>
      <c r="D28" s="16"/>
      <c r="E28" s="16"/>
      <c r="F28" s="16"/>
      <c r="G28" s="16" t="s">
        <v>89</v>
      </c>
      <c r="H28" s="16" t="s">
        <v>22</v>
      </c>
      <c r="I28" s="16" t="s">
        <v>90</v>
      </c>
      <c r="J28" s="23">
        <v>57.1666666666667</v>
      </c>
      <c r="K28" s="23">
        <v>81.6</v>
      </c>
      <c r="L28" s="23">
        <f t="shared" si="0"/>
        <v>71.82666666666668</v>
      </c>
      <c r="M28" s="16">
        <v>2</v>
      </c>
      <c r="N28" s="25"/>
    </row>
    <row r="29" spans="1:14" s="3" customFormat="1" ht="30" customHeight="1">
      <c r="A29" s="16"/>
      <c r="B29" s="16"/>
      <c r="C29" s="16"/>
      <c r="D29" s="16"/>
      <c r="E29" s="16"/>
      <c r="F29" s="16"/>
      <c r="G29" s="16" t="s">
        <v>91</v>
      </c>
      <c r="H29" s="16" t="s">
        <v>25</v>
      </c>
      <c r="I29" s="16" t="s">
        <v>92</v>
      </c>
      <c r="J29" s="23">
        <v>60.2333333333333</v>
      </c>
      <c r="K29" s="23">
        <v>78.6</v>
      </c>
      <c r="L29" s="23">
        <f t="shared" si="0"/>
        <v>71.25333333333332</v>
      </c>
      <c r="M29" s="16">
        <v>3</v>
      </c>
      <c r="N29" s="25"/>
    </row>
    <row r="30" spans="1:14" s="3" customFormat="1" ht="30" customHeight="1">
      <c r="A30" s="16"/>
      <c r="B30" s="16"/>
      <c r="C30" s="16" t="s">
        <v>93</v>
      </c>
      <c r="D30" s="16" t="s">
        <v>94</v>
      </c>
      <c r="E30" s="16" t="s">
        <v>20</v>
      </c>
      <c r="F30" s="16">
        <v>1</v>
      </c>
      <c r="G30" s="16" t="s">
        <v>95</v>
      </c>
      <c r="H30" s="16" t="s">
        <v>25</v>
      </c>
      <c r="I30" s="16" t="s">
        <v>96</v>
      </c>
      <c r="J30" s="23">
        <v>77.5</v>
      </c>
      <c r="K30" s="23">
        <v>84.4</v>
      </c>
      <c r="L30" s="23">
        <f t="shared" si="0"/>
        <v>81.64</v>
      </c>
      <c r="M30" s="16">
        <v>1</v>
      </c>
      <c r="N30" s="25"/>
    </row>
    <row r="31" spans="1:14" s="3" customFormat="1" ht="30" customHeight="1">
      <c r="A31" s="16"/>
      <c r="B31" s="16"/>
      <c r="C31" s="16"/>
      <c r="D31" s="16"/>
      <c r="E31" s="16"/>
      <c r="F31" s="16"/>
      <c r="G31" s="16" t="s">
        <v>97</v>
      </c>
      <c r="H31" s="16" t="s">
        <v>25</v>
      </c>
      <c r="I31" s="16" t="s">
        <v>98</v>
      </c>
      <c r="J31" s="23">
        <v>70.6666666666667</v>
      </c>
      <c r="K31" s="23">
        <v>82.2</v>
      </c>
      <c r="L31" s="23">
        <f t="shared" si="0"/>
        <v>77.58666666666667</v>
      </c>
      <c r="M31" s="16">
        <v>2</v>
      </c>
      <c r="N31" s="25"/>
    </row>
    <row r="32" spans="1:14" s="3" customFormat="1" ht="30" customHeight="1">
      <c r="A32" s="20"/>
      <c r="B32" s="16"/>
      <c r="C32" s="16"/>
      <c r="D32" s="16"/>
      <c r="E32" s="16"/>
      <c r="F32" s="16"/>
      <c r="G32" s="16" t="s">
        <v>99</v>
      </c>
      <c r="H32" s="16" t="s">
        <v>25</v>
      </c>
      <c r="I32" s="16" t="s">
        <v>100</v>
      </c>
      <c r="J32" s="23">
        <v>76.5</v>
      </c>
      <c r="K32" s="23">
        <v>75.4</v>
      </c>
      <c r="L32" s="23">
        <f t="shared" si="0"/>
        <v>75.84</v>
      </c>
      <c r="M32" s="16">
        <v>3</v>
      </c>
      <c r="N32" s="25"/>
    </row>
  </sheetData>
  <sheetProtection/>
  <autoFilter ref="A3:N32"/>
  <mergeCells count="40">
    <mergeCell ref="A2:N2"/>
    <mergeCell ref="A4:A26"/>
    <mergeCell ref="A27:A32"/>
    <mergeCell ref="B4:B6"/>
    <mergeCell ref="B7:B11"/>
    <mergeCell ref="B12:B20"/>
    <mergeCell ref="B21:B26"/>
    <mergeCell ref="B27:B32"/>
    <mergeCell ref="C4:C6"/>
    <mergeCell ref="C7:C8"/>
    <mergeCell ref="C9:C11"/>
    <mergeCell ref="C12:C17"/>
    <mergeCell ref="C18:C20"/>
    <mergeCell ref="C21:C26"/>
    <mergeCell ref="C27:C29"/>
    <mergeCell ref="C30:C32"/>
    <mergeCell ref="D4:D6"/>
    <mergeCell ref="D7:D8"/>
    <mergeCell ref="D9:D11"/>
    <mergeCell ref="D12:D17"/>
    <mergeCell ref="D18:D20"/>
    <mergeCell ref="D21:D26"/>
    <mergeCell ref="D27:D29"/>
    <mergeCell ref="D30:D32"/>
    <mergeCell ref="E4:E6"/>
    <mergeCell ref="E7:E8"/>
    <mergeCell ref="E9:E11"/>
    <mergeCell ref="E12:E17"/>
    <mergeCell ref="E18:E20"/>
    <mergeCell ref="E21:E26"/>
    <mergeCell ref="E27:E29"/>
    <mergeCell ref="E30:E32"/>
    <mergeCell ref="F4:F6"/>
    <mergeCell ref="F7:F8"/>
    <mergeCell ref="F9:F11"/>
    <mergeCell ref="F12:F17"/>
    <mergeCell ref="F18:F20"/>
    <mergeCell ref="F21:F26"/>
    <mergeCell ref="F27:F29"/>
    <mergeCell ref="F30:F32"/>
  </mergeCells>
  <printOptions/>
  <pageMargins left="0.7513888888888889" right="0.7513888888888889" top="1" bottom="0.7868055555555555" header="0.5" footer="0.275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</cp:lastModifiedBy>
  <dcterms:created xsi:type="dcterms:W3CDTF">2022-06-28T00:47:33Z</dcterms:created>
  <dcterms:modified xsi:type="dcterms:W3CDTF">2024-05-26T10:32:57Z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D96A0DCE1A40469B85730272C60D7C75_13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