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fbcj" sheetId="1" r:id="rId1"/>
  </sheets>
  <externalReferences>
    <externalReference r:id="rId2"/>
  </externalReferences>
  <definedNames>
    <definedName name="_xlnm._FilterDatabase" localSheetId="0" hidden="1">fbcj!$A$2:$K$33</definedName>
    <definedName name="t_stu_student">[1]t_stu_student!$A$1:$AG$40277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<sst xmlns="http://schemas.openxmlformats.org/spreadsheetml/2006/main" count="159" uniqueCount="117">
  <si>
    <t>南京市高淳区所属事业单位2024年公开招聘进入体检人员名单</t>
  </si>
  <si>
    <t>主管单位代码</t>
  </si>
  <si>
    <t>序号</t>
  </si>
  <si>
    <t>主管部门</t>
  </si>
  <si>
    <t>招聘单位</t>
  </si>
  <si>
    <t>岗位名称</t>
  </si>
  <si>
    <t>姓名</t>
  </si>
  <si>
    <t>笔试成绩</t>
  </si>
  <si>
    <t>技能测试成绩</t>
  </si>
  <si>
    <t>面试成绩</t>
  </si>
  <si>
    <t>总成绩</t>
  </si>
  <si>
    <t>排名</t>
  </si>
  <si>
    <t>岗位招聘人数</t>
  </si>
  <si>
    <t>1801</t>
  </si>
  <si>
    <t>南京市高淳区水务局</t>
  </si>
  <si>
    <t>南京市高淳区蛇山抽水站管理所</t>
  </si>
  <si>
    <t>工程管理</t>
  </si>
  <si>
    <t>沈念智</t>
  </si>
  <si>
    <t>南京市高淳区水务局淳溪水务站</t>
  </si>
  <si>
    <t>王新瑶</t>
  </si>
  <si>
    <t>1802</t>
  </si>
  <si>
    <t>南京市高淳区文化和旅游局</t>
  </si>
  <si>
    <t>南京市高淳区文化馆</t>
  </si>
  <si>
    <t>舞蹈编导</t>
  </si>
  <si>
    <t>冯静涵</t>
  </si>
  <si>
    <t>1803</t>
  </si>
  <si>
    <t>南京市高淳区城乡建设局</t>
  </si>
  <si>
    <t>南京市高淳区建设工程质量安全监督站</t>
  </si>
  <si>
    <t>财务会计</t>
  </si>
  <si>
    <t>陈怡琳</t>
  </si>
  <si>
    <t>质量安全监督</t>
  </si>
  <si>
    <t>颜伟</t>
  </si>
  <si>
    <t>1804</t>
  </si>
  <si>
    <t>南京市高淳区数据局</t>
  </si>
  <si>
    <t>南京市高淳区政务服务中心</t>
  </si>
  <si>
    <t>综合文字</t>
  </si>
  <si>
    <t>张泽雨</t>
  </si>
  <si>
    <t>1805</t>
  </si>
  <si>
    <t>南京市高淳区工业和信息化局</t>
  </si>
  <si>
    <t>南京市高淳区企业服务中心</t>
  </si>
  <si>
    <t>综合管理</t>
  </si>
  <si>
    <t>史运</t>
  </si>
  <si>
    <t>1806</t>
  </si>
  <si>
    <t>南京市高淳区交通运输局</t>
  </si>
  <si>
    <t>南京市高淳区公路事业发展中心</t>
  </si>
  <si>
    <t>养护员1</t>
  </si>
  <si>
    <t>樊帆</t>
  </si>
  <si>
    <t>养护员2</t>
  </si>
  <si>
    <t>马琴</t>
  </si>
  <si>
    <t>1807</t>
  </si>
  <si>
    <t>南京市高淳区融媒体中心</t>
  </si>
  <si>
    <t>融媒体记者</t>
  </si>
  <si>
    <t>王彤</t>
  </si>
  <si>
    <t>融媒体设计</t>
  </si>
  <si>
    <t>黄宇欣</t>
  </si>
  <si>
    <t>李婷</t>
  </si>
  <si>
    <t>1808</t>
  </si>
  <si>
    <t>南京市高淳区农业农村局</t>
  </si>
  <si>
    <t>南京市高淳区农村合作经济组织经营管理站</t>
  </si>
  <si>
    <t>财务管理</t>
  </si>
  <si>
    <t>赵明辉</t>
  </si>
  <si>
    <t>南京市高淳区耕地质量保护站</t>
  </si>
  <si>
    <t>耕地保护</t>
  </si>
  <si>
    <t>吴天雨</t>
  </si>
  <si>
    <t>南京市高淳区植保植检站</t>
  </si>
  <si>
    <t>植保植检</t>
  </si>
  <si>
    <t>陈宗伟</t>
  </si>
  <si>
    <t>南京市高淳区农业技术推广站</t>
  </si>
  <si>
    <t>农业技术推广</t>
  </si>
  <si>
    <t>王彦</t>
  </si>
  <si>
    <t>南京市高淳区两湖（石臼湖、固城湖）管理中心</t>
  </si>
  <si>
    <t>渔业资源服务</t>
  </si>
  <si>
    <t>于慧涛</t>
  </si>
  <si>
    <t>南京市高淳区动物疫病预防控制中心</t>
  </si>
  <si>
    <t>畜牧兽医</t>
  </si>
  <si>
    <t>许可</t>
  </si>
  <si>
    <t>南京市高淳区漆桥街道畜牧兽医站</t>
  </si>
  <si>
    <t>张宇雷</t>
  </si>
  <si>
    <t>1809</t>
  </si>
  <si>
    <t>南京市高淳区人民政府桠溪街道办事处</t>
  </si>
  <si>
    <t>南京市高淳区桠溪街道综合行政检查执法大队</t>
  </si>
  <si>
    <t>综合执法</t>
  </si>
  <si>
    <t>张俊凯</t>
  </si>
  <si>
    <t>南京市高淳区桠溪街道投资促进和农村经济服务中心</t>
  </si>
  <si>
    <t>经济综合管理</t>
  </si>
  <si>
    <t>何文玉</t>
  </si>
  <si>
    <t>1810</t>
  </si>
  <si>
    <t>南京市高淳区人民政府东坝街道办事处</t>
  </si>
  <si>
    <t>南京市高淳区东坝街道社会事务服务中心</t>
  </si>
  <si>
    <t>社会事务服务</t>
  </si>
  <si>
    <t>孙琼</t>
  </si>
  <si>
    <t>1811</t>
  </si>
  <si>
    <t>南京市高淳区人民政府古柏街道办事处</t>
  </si>
  <si>
    <t>南京市高淳区古柏街道农业技术推广服务中心</t>
  </si>
  <si>
    <t>农业服务</t>
  </si>
  <si>
    <t>潘兴雅</t>
  </si>
  <si>
    <t>南京市高淳区古柏街道投资促进和农村经济发展服务中心</t>
  </si>
  <si>
    <t>信息宣传</t>
  </si>
  <si>
    <t>姚雨倩</t>
  </si>
  <si>
    <t>南京市高淳区古柏街道综合行政检查执法大队</t>
  </si>
  <si>
    <t>赵辉</t>
  </si>
  <si>
    <t>1812</t>
  </si>
  <si>
    <t>南京市高淳区阳江镇人民政府</t>
  </si>
  <si>
    <t>南京市高淳区阳江镇农业技术推广服务中心</t>
  </si>
  <si>
    <t>农业水利</t>
  </si>
  <si>
    <t>丁丁</t>
  </si>
  <si>
    <t>南京市高淳区阳江镇投资促进和农村经济服务中心</t>
  </si>
  <si>
    <t>财务财会</t>
  </si>
  <si>
    <t>朱文萱</t>
  </si>
  <si>
    <t>交通工程</t>
  </si>
  <si>
    <t>林浩然</t>
  </si>
  <si>
    <t>1813</t>
  </si>
  <si>
    <t>南京市高淳区人民政府漆桥街道办事处</t>
  </si>
  <si>
    <t>南京市高淳区漆桥街道农业技术推广服务中心</t>
  </si>
  <si>
    <t>环境保护</t>
  </si>
  <si>
    <t>柏雯</t>
  </si>
  <si>
    <t>备注：南京市高淳区东坝街道建设管理服务中心工程建设岗位因两名考生笔试成绩、面试成绩均相同，并列第一，待加试后，再行体检。</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</si>
</sst>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6">
    <font>
      <sz val="10"/>
      <name val="宋体"/>
      <charset val="134"/>
    </font>
    <font>
      <b/>
      <sz val="13"/>
      <name val="宋体"/>
      <charset val="134"/>
    </font>
    <font>
      <b/>
      <sz val="22"/>
      <name val="宋体"/>
      <charset val="134"/>
    </font>
    <font>
      <b/>
      <sz val="13"/>
      <color theme="1"/>
      <name val="宋体"/>
      <charset val="134"/>
    </font>
    <font>
      <sz val="12"/>
      <name val="宋体"/>
      <charset val="134"/>
    </font>
    <font>
      <sz val="12"/>
      <name val="Times New Roman"/>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6" fillId="0" borderId="0" applyFont="0" applyFill="0" applyBorder="0" applyAlignment="0" applyProtection="0">
      <alignment vertical="center"/>
    </xf>
    <xf numFmtId="44" fontId="6" fillId="0" borderId="0" applyFont="0" applyFill="0" applyBorder="0" applyAlignment="0" applyProtection="0">
      <alignment vertical="center"/>
    </xf>
    <xf numFmtId="9" fontId="6" fillId="0" borderId="0" applyFont="0" applyFill="0" applyBorder="0" applyAlignment="0" applyProtection="0">
      <alignment vertical="center"/>
    </xf>
    <xf numFmtId="41" fontId="6" fillId="0" borderId="0" applyFont="0" applyFill="0" applyBorder="0" applyAlignment="0" applyProtection="0">
      <alignment vertical="center"/>
    </xf>
    <xf numFmtId="42" fontId="6"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6" fillId="2"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3" borderId="5" applyNumberFormat="0" applyAlignment="0" applyProtection="0">
      <alignment vertical="center"/>
    </xf>
    <xf numFmtId="0" fontId="16" fillId="4" borderId="6" applyNumberFormat="0" applyAlignment="0" applyProtection="0">
      <alignment vertical="center"/>
    </xf>
    <xf numFmtId="0" fontId="17" fillId="4" borderId="5" applyNumberFormat="0" applyAlignment="0" applyProtection="0">
      <alignment vertical="center"/>
    </xf>
    <xf numFmtId="0" fontId="18" fillId="5"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cellStyleXfs>
  <cellXfs count="14">
    <xf numFmtId="0" fontId="0" fillId="0" borderId="0" xfId="0"/>
    <xf numFmtId="0" fontId="1" fillId="0" borderId="0" xfId="0" applyFont="1" applyFill="1" applyBorder="1"/>
    <xf numFmtId="0" fontId="0" fillId="0" borderId="0" xfId="0" applyFill="1" applyBorder="1"/>
    <xf numFmtId="176" fontId="0" fillId="0" borderId="0" xfId="0" applyNumberFormat="1" applyFill="1" applyBorder="1"/>
    <xf numFmtId="0" fontId="2" fillId="0" borderId="0" xfId="0" applyFont="1" applyFill="1" applyAlignment="1">
      <alignment horizontal="center" vertical="center"/>
    </xf>
    <xf numFmtId="0" fontId="1" fillId="0" borderId="0" xfId="0" applyFont="1" applyFill="1" applyBorder="1" applyAlignment="1">
      <alignment horizontal="center" vertical="center"/>
    </xf>
    <xf numFmtId="0" fontId="1"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0" fillId="0" borderId="0" xfId="0" applyFill="1" applyBorder="1" applyAlignment="1">
      <alignment horizontal="center" vertical="center"/>
    </xf>
    <xf numFmtId="0" fontId="4"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0" fillId="0" borderId="1" xfId="0" applyFont="1" applyFill="1" applyBorder="1" applyAlignment="1">
      <alignment horizontal="left" vertical="center"/>
    </xf>
    <xf numFmtId="0" fontId="5" fillId="0" borderId="1" xfId="0" applyNumberFormat="1"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24\2024&#21335;&#20140;&#20107;&#19994;&#21333;&#20301;\BSCJ\&#21457;&#24067;&#25104;&#324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_stu_student"/>
      <sheetName val="Sheet1"/>
      <sheetName val="fbcj"/>
    </sheetNames>
    <sheetDataSet>
      <sheetData sheetId="0"/>
      <sheetData sheetId="1"/>
      <sheetData sheetId="2"/>
    </sheetDataSet>
  </externalBook>
</externalLink>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3"/>
  <sheetViews>
    <sheetView tabSelected="1" zoomScale="90" zoomScaleNormal="90" workbookViewId="0">
      <pane ySplit="2" topLeftCell="A3" activePane="bottomLeft" state="frozen"/>
      <selection/>
      <selection pane="bottomLeft" activeCell="J13" sqref="J13"/>
    </sheetView>
  </sheetViews>
  <sheetFormatPr defaultColWidth="9.14285714285714" defaultRowHeight="15" customHeight="1"/>
  <cols>
    <col min="1" max="1" width="13" style="2" hidden="1" customWidth="1"/>
    <col min="2" max="2" width="10" style="2" customWidth="1"/>
    <col min="3" max="3" width="40" style="2" customWidth="1"/>
    <col min="4" max="4" width="55.8571428571429" style="2" customWidth="1"/>
    <col min="5" max="5" width="20.2857142857143" style="2" customWidth="1"/>
    <col min="6" max="6" width="14.7142857142857" style="2" customWidth="1"/>
    <col min="7" max="7" width="14.2857142857143" style="3" customWidth="1"/>
    <col min="8" max="8" width="12" style="3" customWidth="1"/>
    <col min="9" max="9" width="19.4285714285714" style="3" customWidth="1"/>
    <col min="10" max="10" width="11.8571428571429" style="3" customWidth="1"/>
    <col min="11" max="11" width="11" style="2" customWidth="1"/>
    <col min="12" max="12" width="12.5714285714286" style="2" customWidth="1"/>
    <col min="13" max="16384" width="9.14285714285714" style="2"/>
  </cols>
  <sheetData>
    <row r="1" ht="69" customHeight="1" spans="2:12">
      <c r="B1" s="4" t="s">
        <v>0</v>
      </c>
      <c r="C1" s="4"/>
      <c r="D1" s="4"/>
      <c r="E1" s="4"/>
      <c r="F1" s="4"/>
      <c r="G1" s="4"/>
      <c r="H1" s="4"/>
      <c r="I1" s="4"/>
      <c r="J1" s="4"/>
      <c r="K1" s="4"/>
      <c r="L1" s="4"/>
    </row>
    <row r="2" s="1" customFormat="1" ht="34" customHeight="1" spans="1:12">
      <c r="A2" s="5" t="s">
        <v>1</v>
      </c>
      <c r="B2" s="6" t="s">
        <v>2</v>
      </c>
      <c r="C2" s="7" t="s">
        <v>3</v>
      </c>
      <c r="D2" s="7" t="s">
        <v>4</v>
      </c>
      <c r="E2" s="7" t="s">
        <v>5</v>
      </c>
      <c r="F2" s="7" t="s">
        <v>6</v>
      </c>
      <c r="G2" s="7" t="s">
        <v>7</v>
      </c>
      <c r="H2" s="8" t="s">
        <v>8</v>
      </c>
      <c r="I2" s="7" t="s">
        <v>9</v>
      </c>
      <c r="J2" s="8" t="s">
        <v>10</v>
      </c>
      <c r="K2" s="7" t="s">
        <v>11</v>
      </c>
      <c r="L2" s="7" t="s">
        <v>12</v>
      </c>
    </row>
    <row r="3" s="2" customFormat="1" ht="33" customHeight="1" spans="1:12">
      <c r="A3" s="9" t="s">
        <v>13</v>
      </c>
      <c r="B3" s="10">
        <v>1</v>
      </c>
      <c r="C3" s="10" t="s">
        <v>14</v>
      </c>
      <c r="D3" s="10" t="s">
        <v>15</v>
      </c>
      <c r="E3" s="10" t="s">
        <v>16</v>
      </c>
      <c r="F3" s="10" t="s">
        <v>17</v>
      </c>
      <c r="G3" s="11">
        <v>71.9</v>
      </c>
      <c r="H3" s="11"/>
      <c r="I3" s="11">
        <v>73</v>
      </c>
      <c r="J3" s="11">
        <f t="shared" ref="J3:J12" si="0">G3/2+I3/2</f>
        <v>72.45</v>
      </c>
      <c r="K3" s="13">
        <v>1</v>
      </c>
      <c r="L3" s="13">
        <v>1</v>
      </c>
    </row>
    <row r="4" s="2" customFormat="1" ht="33" customHeight="1" spans="1:12">
      <c r="A4" s="9" t="s">
        <v>13</v>
      </c>
      <c r="B4" s="10">
        <v>2</v>
      </c>
      <c r="C4" s="10" t="s">
        <v>14</v>
      </c>
      <c r="D4" s="10" t="s">
        <v>18</v>
      </c>
      <c r="E4" s="10" t="s">
        <v>16</v>
      </c>
      <c r="F4" s="10" t="s">
        <v>19</v>
      </c>
      <c r="G4" s="11">
        <v>76.2</v>
      </c>
      <c r="H4" s="11"/>
      <c r="I4" s="11">
        <v>75.26</v>
      </c>
      <c r="J4" s="11">
        <f t="shared" si="0"/>
        <v>75.73</v>
      </c>
      <c r="K4" s="13">
        <v>1</v>
      </c>
      <c r="L4" s="13">
        <v>1</v>
      </c>
    </row>
    <row r="5" s="2" customFormat="1" ht="33" customHeight="1" spans="1:12">
      <c r="A5" s="9" t="s">
        <v>20</v>
      </c>
      <c r="B5" s="10">
        <v>3</v>
      </c>
      <c r="C5" s="10" t="s">
        <v>21</v>
      </c>
      <c r="D5" s="10" t="s">
        <v>22</v>
      </c>
      <c r="E5" s="10" t="s">
        <v>23</v>
      </c>
      <c r="F5" s="10" t="s">
        <v>24</v>
      </c>
      <c r="G5" s="11">
        <v>69.1</v>
      </c>
      <c r="H5" s="11"/>
      <c r="I5" s="11">
        <v>76.3</v>
      </c>
      <c r="J5" s="11">
        <f t="shared" si="0"/>
        <v>72.7</v>
      </c>
      <c r="K5" s="13">
        <v>1</v>
      </c>
      <c r="L5" s="13">
        <v>1</v>
      </c>
    </row>
    <row r="6" s="2" customFormat="1" ht="33" customHeight="1" spans="1:12">
      <c r="A6" s="9" t="s">
        <v>25</v>
      </c>
      <c r="B6" s="10">
        <v>4</v>
      </c>
      <c r="C6" s="10" t="s">
        <v>26</v>
      </c>
      <c r="D6" s="10" t="s">
        <v>27</v>
      </c>
      <c r="E6" s="10" t="s">
        <v>28</v>
      </c>
      <c r="F6" s="10" t="s">
        <v>29</v>
      </c>
      <c r="G6" s="11">
        <v>66.4</v>
      </c>
      <c r="H6" s="11"/>
      <c r="I6" s="11">
        <v>75.56</v>
      </c>
      <c r="J6" s="11">
        <f t="shared" si="0"/>
        <v>70.98</v>
      </c>
      <c r="K6" s="13">
        <v>1</v>
      </c>
      <c r="L6" s="13">
        <v>1</v>
      </c>
    </row>
    <row r="7" s="2" customFormat="1" ht="33" customHeight="1" spans="1:12">
      <c r="A7" s="9" t="s">
        <v>25</v>
      </c>
      <c r="B7" s="10">
        <v>5</v>
      </c>
      <c r="C7" s="10" t="s">
        <v>26</v>
      </c>
      <c r="D7" s="10" t="s">
        <v>27</v>
      </c>
      <c r="E7" s="10" t="s">
        <v>30</v>
      </c>
      <c r="F7" s="10" t="s">
        <v>31</v>
      </c>
      <c r="G7" s="11">
        <v>67.7</v>
      </c>
      <c r="H7" s="11"/>
      <c r="I7" s="11">
        <v>74.9</v>
      </c>
      <c r="J7" s="11">
        <f t="shared" si="0"/>
        <v>71.3</v>
      </c>
      <c r="K7" s="13">
        <v>1</v>
      </c>
      <c r="L7" s="13">
        <v>1</v>
      </c>
    </row>
    <row r="8" s="2" customFormat="1" ht="33" customHeight="1" spans="1:12">
      <c r="A8" s="9" t="s">
        <v>32</v>
      </c>
      <c r="B8" s="10">
        <v>6</v>
      </c>
      <c r="C8" s="10" t="s">
        <v>33</v>
      </c>
      <c r="D8" s="10" t="s">
        <v>34</v>
      </c>
      <c r="E8" s="10" t="s">
        <v>35</v>
      </c>
      <c r="F8" s="10" t="s">
        <v>36</v>
      </c>
      <c r="G8" s="11">
        <v>71.1</v>
      </c>
      <c r="H8" s="11"/>
      <c r="I8" s="11">
        <v>74.78</v>
      </c>
      <c r="J8" s="11">
        <f t="shared" si="0"/>
        <v>72.94</v>
      </c>
      <c r="K8" s="13">
        <v>1</v>
      </c>
      <c r="L8" s="13">
        <v>1</v>
      </c>
    </row>
    <row r="9" s="2" customFormat="1" ht="33" customHeight="1" spans="1:12">
      <c r="A9" s="9" t="s">
        <v>37</v>
      </c>
      <c r="B9" s="10">
        <v>7</v>
      </c>
      <c r="C9" s="10" t="s">
        <v>38</v>
      </c>
      <c r="D9" s="10" t="s">
        <v>39</v>
      </c>
      <c r="E9" s="10" t="s">
        <v>40</v>
      </c>
      <c r="F9" s="10" t="s">
        <v>41</v>
      </c>
      <c r="G9" s="11">
        <v>70.3</v>
      </c>
      <c r="H9" s="11"/>
      <c r="I9" s="11">
        <v>77.5</v>
      </c>
      <c r="J9" s="11">
        <f t="shared" si="0"/>
        <v>73.9</v>
      </c>
      <c r="K9" s="13">
        <v>1</v>
      </c>
      <c r="L9" s="13">
        <v>1</v>
      </c>
    </row>
    <row r="10" s="2" customFormat="1" ht="33" customHeight="1" spans="1:12">
      <c r="A10" s="9" t="s">
        <v>42</v>
      </c>
      <c r="B10" s="10">
        <v>8</v>
      </c>
      <c r="C10" s="10" t="s">
        <v>43</v>
      </c>
      <c r="D10" s="10" t="s">
        <v>44</v>
      </c>
      <c r="E10" s="10" t="s">
        <v>45</v>
      </c>
      <c r="F10" s="10" t="s">
        <v>46</v>
      </c>
      <c r="G10" s="11">
        <v>72.7</v>
      </c>
      <c r="H10" s="11"/>
      <c r="I10" s="11">
        <v>75.76</v>
      </c>
      <c r="J10" s="11">
        <f t="shared" si="0"/>
        <v>74.23</v>
      </c>
      <c r="K10" s="13">
        <v>1</v>
      </c>
      <c r="L10" s="13">
        <v>1</v>
      </c>
    </row>
    <row r="11" s="2" customFormat="1" ht="33" customHeight="1" spans="1:12">
      <c r="A11" s="9" t="s">
        <v>42</v>
      </c>
      <c r="B11" s="10">
        <v>9</v>
      </c>
      <c r="C11" s="10" t="s">
        <v>43</v>
      </c>
      <c r="D11" s="10" t="s">
        <v>44</v>
      </c>
      <c r="E11" s="10" t="s">
        <v>47</v>
      </c>
      <c r="F11" s="10" t="s">
        <v>48</v>
      </c>
      <c r="G11" s="11">
        <v>62.8</v>
      </c>
      <c r="H11" s="11"/>
      <c r="I11" s="11">
        <v>71.38</v>
      </c>
      <c r="J11" s="11">
        <f t="shared" si="0"/>
        <v>67.09</v>
      </c>
      <c r="K11" s="13">
        <v>1</v>
      </c>
      <c r="L11" s="13">
        <v>1</v>
      </c>
    </row>
    <row r="12" s="2" customFormat="1" ht="33" customHeight="1" spans="1:12">
      <c r="A12" s="9" t="s">
        <v>49</v>
      </c>
      <c r="B12" s="10">
        <v>10</v>
      </c>
      <c r="C12" s="10" t="s">
        <v>50</v>
      </c>
      <c r="D12" s="10" t="s">
        <v>50</v>
      </c>
      <c r="E12" s="10" t="s">
        <v>51</v>
      </c>
      <c r="F12" s="10" t="s">
        <v>52</v>
      </c>
      <c r="G12" s="11">
        <v>67.3</v>
      </c>
      <c r="H12" s="11"/>
      <c r="I12" s="11">
        <v>74.6</v>
      </c>
      <c r="J12" s="11">
        <f t="shared" si="0"/>
        <v>70.95</v>
      </c>
      <c r="K12" s="13">
        <v>1</v>
      </c>
      <c r="L12" s="13">
        <v>1</v>
      </c>
    </row>
    <row r="13" s="2" customFormat="1" ht="33" customHeight="1" spans="1:12">
      <c r="A13" s="9" t="s">
        <v>49</v>
      </c>
      <c r="B13" s="10">
        <v>11</v>
      </c>
      <c r="C13" s="10" t="s">
        <v>50</v>
      </c>
      <c r="D13" s="10" t="s">
        <v>50</v>
      </c>
      <c r="E13" s="10" t="s">
        <v>53</v>
      </c>
      <c r="F13" s="10" t="s">
        <v>54</v>
      </c>
      <c r="G13" s="11">
        <v>68.7</v>
      </c>
      <c r="H13" s="11">
        <v>75.8</v>
      </c>
      <c r="I13" s="11">
        <v>74.4</v>
      </c>
      <c r="J13" s="11">
        <f>G13*0.5+(H13*0.6+I13*0.4)*0.5</f>
        <v>71.97</v>
      </c>
      <c r="K13" s="13">
        <v>1</v>
      </c>
      <c r="L13" s="13">
        <v>2</v>
      </c>
    </row>
    <row r="14" s="2" customFormat="1" ht="33" customHeight="1" spans="1:12">
      <c r="A14" s="9" t="s">
        <v>49</v>
      </c>
      <c r="B14" s="10">
        <v>12</v>
      </c>
      <c r="C14" s="10" t="s">
        <v>50</v>
      </c>
      <c r="D14" s="10" t="s">
        <v>50</v>
      </c>
      <c r="E14" s="10" t="s">
        <v>53</v>
      </c>
      <c r="F14" s="10" t="s">
        <v>55</v>
      </c>
      <c r="G14" s="11">
        <v>67.4</v>
      </c>
      <c r="H14" s="11">
        <v>77.4</v>
      </c>
      <c r="I14" s="11">
        <v>74.6</v>
      </c>
      <c r="J14" s="11">
        <f>G14*0.5+(H14*0.6+I14*0.4)*0.5</f>
        <v>71.84</v>
      </c>
      <c r="K14" s="13">
        <v>2</v>
      </c>
      <c r="L14" s="13">
        <v>2</v>
      </c>
    </row>
    <row r="15" s="2" customFormat="1" ht="33" customHeight="1" spans="1:12">
      <c r="A15" s="9" t="s">
        <v>56</v>
      </c>
      <c r="B15" s="10">
        <v>13</v>
      </c>
      <c r="C15" s="10" t="s">
        <v>57</v>
      </c>
      <c r="D15" s="10" t="s">
        <v>58</v>
      </c>
      <c r="E15" s="10" t="s">
        <v>59</v>
      </c>
      <c r="F15" s="10" t="s">
        <v>60</v>
      </c>
      <c r="G15" s="11">
        <v>72.1</v>
      </c>
      <c r="H15" s="11"/>
      <c r="I15" s="11">
        <v>76.8</v>
      </c>
      <c r="J15" s="11">
        <f t="shared" ref="J15:J31" si="1">G15/2+I15/2</f>
        <v>74.45</v>
      </c>
      <c r="K15" s="13">
        <v>1</v>
      </c>
      <c r="L15" s="13">
        <v>1</v>
      </c>
    </row>
    <row r="16" s="2" customFormat="1" ht="33" customHeight="1" spans="1:12">
      <c r="A16" s="9" t="s">
        <v>56</v>
      </c>
      <c r="B16" s="10">
        <v>14</v>
      </c>
      <c r="C16" s="10" t="s">
        <v>57</v>
      </c>
      <c r="D16" s="10" t="s">
        <v>61</v>
      </c>
      <c r="E16" s="10" t="s">
        <v>62</v>
      </c>
      <c r="F16" s="10" t="s">
        <v>63</v>
      </c>
      <c r="G16" s="11">
        <v>73</v>
      </c>
      <c r="H16" s="11"/>
      <c r="I16" s="11">
        <v>76.8</v>
      </c>
      <c r="J16" s="11">
        <f t="shared" si="1"/>
        <v>74.9</v>
      </c>
      <c r="K16" s="13">
        <v>1</v>
      </c>
      <c r="L16" s="13">
        <v>1</v>
      </c>
    </row>
    <row r="17" s="2" customFormat="1" ht="33" customHeight="1" spans="1:12">
      <c r="A17" s="9" t="s">
        <v>56</v>
      </c>
      <c r="B17" s="10">
        <v>15</v>
      </c>
      <c r="C17" s="10" t="s">
        <v>57</v>
      </c>
      <c r="D17" s="10" t="s">
        <v>64</v>
      </c>
      <c r="E17" s="10" t="s">
        <v>65</v>
      </c>
      <c r="F17" s="10" t="s">
        <v>66</v>
      </c>
      <c r="G17" s="11">
        <v>69.3</v>
      </c>
      <c r="H17" s="11"/>
      <c r="I17" s="11">
        <v>78.1</v>
      </c>
      <c r="J17" s="11">
        <f t="shared" si="1"/>
        <v>73.7</v>
      </c>
      <c r="K17" s="13">
        <v>1</v>
      </c>
      <c r="L17" s="13">
        <v>1</v>
      </c>
    </row>
    <row r="18" s="2" customFormat="1" ht="33" customHeight="1" spans="1:12">
      <c r="A18" s="9" t="s">
        <v>56</v>
      </c>
      <c r="B18" s="10">
        <v>16</v>
      </c>
      <c r="C18" s="10" t="s">
        <v>57</v>
      </c>
      <c r="D18" s="10" t="s">
        <v>67</v>
      </c>
      <c r="E18" s="10" t="s">
        <v>68</v>
      </c>
      <c r="F18" s="10" t="s">
        <v>69</v>
      </c>
      <c r="G18" s="11">
        <v>68</v>
      </c>
      <c r="H18" s="11"/>
      <c r="I18" s="11">
        <v>76.5</v>
      </c>
      <c r="J18" s="11">
        <f t="shared" si="1"/>
        <v>72.25</v>
      </c>
      <c r="K18" s="13">
        <v>1</v>
      </c>
      <c r="L18" s="13">
        <v>1</v>
      </c>
    </row>
    <row r="19" s="2" customFormat="1" ht="33" customHeight="1" spans="1:12">
      <c r="A19" s="9" t="s">
        <v>56</v>
      </c>
      <c r="B19" s="10">
        <v>17</v>
      </c>
      <c r="C19" s="10" t="s">
        <v>57</v>
      </c>
      <c r="D19" s="10" t="s">
        <v>70</v>
      </c>
      <c r="E19" s="10" t="s">
        <v>71</v>
      </c>
      <c r="F19" s="10" t="s">
        <v>72</v>
      </c>
      <c r="G19" s="11">
        <v>66.4</v>
      </c>
      <c r="H19" s="11"/>
      <c r="I19" s="11">
        <v>71</v>
      </c>
      <c r="J19" s="11">
        <f t="shared" si="1"/>
        <v>68.7</v>
      </c>
      <c r="K19" s="13">
        <v>1</v>
      </c>
      <c r="L19" s="13">
        <v>1</v>
      </c>
    </row>
    <row r="20" s="2" customFormat="1" ht="33" customHeight="1" spans="1:12">
      <c r="A20" s="9" t="s">
        <v>56</v>
      </c>
      <c r="B20" s="10">
        <v>18</v>
      </c>
      <c r="C20" s="10" t="s">
        <v>57</v>
      </c>
      <c r="D20" s="10" t="s">
        <v>73</v>
      </c>
      <c r="E20" s="10" t="s">
        <v>74</v>
      </c>
      <c r="F20" s="10" t="s">
        <v>75</v>
      </c>
      <c r="G20" s="11">
        <v>66.1</v>
      </c>
      <c r="H20" s="11"/>
      <c r="I20" s="11">
        <v>72.8</v>
      </c>
      <c r="J20" s="11">
        <f t="shared" si="1"/>
        <v>69.45</v>
      </c>
      <c r="K20" s="13">
        <v>1</v>
      </c>
      <c r="L20" s="13">
        <v>1</v>
      </c>
    </row>
    <row r="21" s="2" customFormat="1" ht="33" customHeight="1" spans="1:12">
      <c r="A21" s="9" t="s">
        <v>56</v>
      </c>
      <c r="B21" s="10">
        <v>19</v>
      </c>
      <c r="C21" s="10" t="s">
        <v>57</v>
      </c>
      <c r="D21" s="10" t="s">
        <v>76</v>
      </c>
      <c r="E21" s="10" t="s">
        <v>74</v>
      </c>
      <c r="F21" s="10" t="s">
        <v>77</v>
      </c>
      <c r="G21" s="11">
        <v>67.5</v>
      </c>
      <c r="H21" s="11"/>
      <c r="I21" s="11">
        <v>76.2</v>
      </c>
      <c r="J21" s="11">
        <f t="shared" si="1"/>
        <v>71.85</v>
      </c>
      <c r="K21" s="13">
        <v>1</v>
      </c>
      <c r="L21" s="13">
        <v>1</v>
      </c>
    </row>
    <row r="22" s="2" customFormat="1" ht="33" customHeight="1" spans="1:12">
      <c r="A22" s="9" t="s">
        <v>78</v>
      </c>
      <c r="B22" s="10">
        <v>20</v>
      </c>
      <c r="C22" s="10" t="s">
        <v>79</v>
      </c>
      <c r="D22" s="10" t="s">
        <v>80</v>
      </c>
      <c r="E22" s="10" t="s">
        <v>81</v>
      </c>
      <c r="F22" s="10" t="s">
        <v>82</v>
      </c>
      <c r="G22" s="11">
        <v>74.4</v>
      </c>
      <c r="H22" s="11"/>
      <c r="I22" s="11">
        <v>80.4</v>
      </c>
      <c r="J22" s="11">
        <f t="shared" si="1"/>
        <v>77.4</v>
      </c>
      <c r="K22" s="13">
        <v>1</v>
      </c>
      <c r="L22" s="13">
        <v>1</v>
      </c>
    </row>
    <row r="23" s="2" customFormat="1" ht="33" customHeight="1" spans="1:12">
      <c r="A23" s="9" t="s">
        <v>78</v>
      </c>
      <c r="B23" s="10">
        <v>21</v>
      </c>
      <c r="C23" s="10" t="s">
        <v>79</v>
      </c>
      <c r="D23" s="10" t="s">
        <v>83</v>
      </c>
      <c r="E23" s="10" t="s">
        <v>84</v>
      </c>
      <c r="F23" s="10" t="s">
        <v>85</v>
      </c>
      <c r="G23" s="11">
        <v>75.1</v>
      </c>
      <c r="H23" s="11"/>
      <c r="I23" s="11">
        <v>74</v>
      </c>
      <c r="J23" s="11">
        <f t="shared" si="1"/>
        <v>74.55</v>
      </c>
      <c r="K23" s="13">
        <v>1</v>
      </c>
      <c r="L23" s="13">
        <v>1</v>
      </c>
    </row>
    <row r="24" s="2" customFormat="1" ht="33" customHeight="1" spans="1:12">
      <c r="A24" s="9" t="s">
        <v>86</v>
      </c>
      <c r="B24" s="10">
        <v>22</v>
      </c>
      <c r="C24" s="10" t="s">
        <v>87</v>
      </c>
      <c r="D24" s="10" t="s">
        <v>88</v>
      </c>
      <c r="E24" s="10" t="s">
        <v>89</v>
      </c>
      <c r="F24" s="10" t="s">
        <v>90</v>
      </c>
      <c r="G24" s="11">
        <v>68.8</v>
      </c>
      <c r="H24" s="11"/>
      <c r="I24" s="11">
        <v>75.1</v>
      </c>
      <c r="J24" s="11">
        <f t="shared" si="1"/>
        <v>71.95</v>
      </c>
      <c r="K24" s="13">
        <v>1</v>
      </c>
      <c r="L24" s="13">
        <v>1</v>
      </c>
    </row>
    <row r="25" s="2" customFormat="1" ht="33" customHeight="1" spans="1:12">
      <c r="A25" s="9" t="s">
        <v>91</v>
      </c>
      <c r="B25" s="10">
        <v>23</v>
      </c>
      <c r="C25" s="10" t="s">
        <v>92</v>
      </c>
      <c r="D25" s="10" t="s">
        <v>93</v>
      </c>
      <c r="E25" s="10" t="s">
        <v>94</v>
      </c>
      <c r="F25" s="10" t="s">
        <v>95</v>
      </c>
      <c r="G25" s="11">
        <v>67.1</v>
      </c>
      <c r="H25" s="11"/>
      <c r="I25" s="11">
        <v>73.6</v>
      </c>
      <c r="J25" s="11">
        <f t="shared" si="1"/>
        <v>70.35</v>
      </c>
      <c r="K25" s="13">
        <v>1</v>
      </c>
      <c r="L25" s="13">
        <v>1</v>
      </c>
    </row>
    <row r="26" s="2" customFormat="1" ht="33" customHeight="1" spans="1:12">
      <c r="A26" s="9" t="s">
        <v>91</v>
      </c>
      <c r="B26" s="10">
        <v>24</v>
      </c>
      <c r="C26" s="10" t="s">
        <v>92</v>
      </c>
      <c r="D26" s="10" t="s">
        <v>96</v>
      </c>
      <c r="E26" s="10" t="s">
        <v>97</v>
      </c>
      <c r="F26" s="10" t="s">
        <v>98</v>
      </c>
      <c r="G26" s="11">
        <v>66.2</v>
      </c>
      <c r="H26" s="11"/>
      <c r="I26" s="11">
        <v>77.6</v>
      </c>
      <c r="J26" s="11">
        <f t="shared" si="1"/>
        <v>71.9</v>
      </c>
      <c r="K26" s="13">
        <v>1</v>
      </c>
      <c r="L26" s="13">
        <v>1</v>
      </c>
    </row>
    <row r="27" s="2" customFormat="1" ht="33" customHeight="1" spans="1:12">
      <c r="A27" s="9" t="s">
        <v>91</v>
      </c>
      <c r="B27" s="10">
        <v>25</v>
      </c>
      <c r="C27" s="10" t="s">
        <v>92</v>
      </c>
      <c r="D27" s="10" t="s">
        <v>99</v>
      </c>
      <c r="E27" s="10" t="s">
        <v>81</v>
      </c>
      <c r="F27" s="10" t="s">
        <v>100</v>
      </c>
      <c r="G27" s="11">
        <v>72.8</v>
      </c>
      <c r="H27" s="11"/>
      <c r="I27" s="11">
        <v>74</v>
      </c>
      <c r="J27" s="11">
        <f t="shared" si="1"/>
        <v>73.4</v>
      </c>
      <c r="K27" s="13">
        <v>1</v>
      </c>
      <c r="L27" s="13">
        <v>1</v>
      </c>
    </row>
    <row r="28" s="2" customFormat="1" ht="33" customHeight="1" spans="1:12">
      <c r="A28" s="9" t="s">
        <v>101</v>
      </c>
      <c r="B28" s="10">
        <v>26</v>
      </c>
      <c r="C28" s="10" t="s">
        <v>102</v>
      </c>
      <c r="D28" s="10" t="s">
        <v>103</v>
      </c>
      <c r="E28" s="10" t="s">
        <v>104</v>
      </c>
      <c r="F28" s="10" t="s">
        <v>105</v>
      </c>
      <c r="G28" s="11">
        <v>77.9</v>
      </c>
      <c r="H28" s="11"/>
      <c r="I28" s="11">
        <v>72.2</v>
      </c>
      <c r="J28" s="11">
        <f t="shared" si="1"/>
        <v>75.05</v>
      </c>
      <c r="K28" s="13">
        <v>1</v>
      </c>
      <c r="L28" s="13">
        <v>1</v>
      </c>
    </row>
    <row r="29" s="2" customFormat="1" ht="33" customHeight="1" spans="1:12">
      <c r="A29" s="9" t="s">
        <v>101</v>
      </c>
      <c r="B29" s="10">
        <v>27</v>
      </c>
      <c r="C29" s="10" t="s">
        <v>102</v>
      </c>
      <c r="D29" s="10" t="s">
        <v>106</v>
      </c>
      <c r="E29" s="10" t="s">
        <v>107</v>
      </c>
      <c r="F29" s="10" t="s">
        <v>108</v>
      </c>
      <c r="G29" s="11">
        <v>68.7</v>
      </c>
      <c r="H29" s="11"/>
      <c r="I29" s="11">
        <v>75.9</v>
      </c>
      <c r="J29" s="11">
        <f t="shared" si="1"/>
        <v>72.3</v>
      </c>
      <c r="K29" s="13">
        <v>1</v>
      </c>
      <c r="L29" s="13">
        <v>1</v>
      </c>
    </row>
    <row r="30" s="2" customFormat="1" ht="33" customHeight="1" spans="1:12">
      <c r="A30" s="9" t="s">
        <v>101</v>
      </c>
      <c r="B30" s="10">
        <v>28</v>
      </c>
      <c r="C30" s="10" t="s">
        <v>102</v>
      </c>
      <c r="D30" s="10" t="s">
        <v>106</v>
      </c>
      <c r="E30" s="10" t="s">
        <v>109</v>
      </c>
      <c r="F30" s="10" t="s">
        <v>110</v>
      </c>
      <c r="G30" s="11">
        <v>70.7</v>
      </c>
      <c r="H30" s="11"/>
      <c r="I30" s="11">
        <v>72.4</v>
      </c>
      <c r="J30" s="11">
        <f t="shared" si="1"/>
        <v>71.55</v>
      </c>
      <c r="K30" s="13">
        <v>1</v>
      </c>
      <c r="L30" s="13">
        <v>1</v>
      </c>
    </row>
    <row r="31" s="2" customFormat="1" ht="33" customHeight="1" spans="1:12">
      <c r="A31" s="9" t="s">
        <v>111</v>
      </c>
      <c r="B31" s="10">
        <v>29</v>
      </c>
      <c r="C31" s="10" t="s">
        <v>112</v>
      </c>
      <c r="D31" s="10" t="s">
        <v>113</v>
      </c>
      <c r="E31" s="10" t="s">
        <v>114</v>
      </c>
      <c r="F31" s="10" t="s">
        <v>115</v>
      </c>
      <c r="G31" s="11">
        <v>68.2</v>
      </c>
      <c r="H31" s="11"/>
      <c r="I31" s="11">
        <v>75.4</v>
      </c>
      <c r="J31" s="11">
        <f t="shared" si="1"/>
        <v>71.8</v>
      </c>
      <c r="K31" s="13">
        <v>1</v>
      </c>
      <c r="L31" s="13">
        <v>1</v>
      </c>
    </row>
    <row r="32" customHeight="1" spans="2:12">
      <c r="B32" s="12" t="s">
        <v>116</v>
      </c>
      <c r="C32" s="12"/>
      <c r="D32" s="12"/>
      <c r="E32" s="12"/>
      <c r="F32" s="12"/>
      <c r="G32" s="12"/>
      <c r="H32" s="12"/>
      <c r="I32" s="12"/>
      <c r="J32" s="12"/>
      <c r="K32" s="12"/>
      <c r="L32" s="12"/>
    </row>
    <row r="33" ht="37" customHeight="1" spans="2:12">
      <c r="B33" s="12"/>
      <c r="C33" s="12"/>
      <c r="D33" s="12"/>
      <c r="E33" s="12"/>
      <c r="F33" s="12"/>
      <c r="G33" s="12"/>
      <c r="H33" s="12"/>
      <c r="I33" s="12"/>
      <c r="J33" s="12"/>
      <c r="K33" s="12"/>
      <c r="L33" s="12"/>
    </row>
  </sheetData>
  <autoFilter ref="A2:K33">
    <extLst/>
  </autoFilter>
  <mergeCells count="2">
    <mergeCell ref="B1:L1"/>
    <mergeCell ref="B32:L33"/>
  </mergeCells>
  <pageMargins left="0.75" right="0.75" top="1" bottom="1" header="0.5" footer="0.5"/>
  <pageSetup paperSize="9" scale="65"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fbcj</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ʚ 次汤圆不ɞ</cp:lastModifiedBy>
  <dcterms:created xsi:type="dcterms:W3CDTF">2024-04-23T00:56:00Z</dcterms:created>
  <dcterms:modified xsi:type="dcterms:W3CDTF">2024-05-27T07:34:48Z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9412513683A44E3D89ACCC4001E98082_13</vt:lpwstr>
  </property>
  <property fmtid="{D5CDD505-2E9C-101B-9397-08002B2CF9AE}" pid="3" name="KSOProductBuildVer">
    <vt:lpwstr>2052-12.1.0.16412</vt:lpwstr>
  </property>
</Properties>
</file>