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名单215人" sheetId="1" r:id="rId1"/>
  </sheets>
  <definedNames>
    <definedName name="_xlnm.Print_Titles" localSheetId="0">'名单215人'!$1:$2</definedName>
    <definedName name="_xlnm._FilterDatabase" localSheetId="0" hidden="1">'名单215人'!$A$2:$L$217</definedName>
  </definedNames>
  <calcPr fullCalcOnLoad="1" iterate="1" iterateCount="3" iterateDelta="0.001"/>
</workbook>
</file>

<file path=xl/sharedStrings.xml><?xml version="1.0" encoding="utf-8"?>
<sst xmlns="http://schemas.openxmlformats.org/spreadsheetml/2006/main" count="1096" uniqueCount="528">
  <si>
    <t>曾都区事业单位2024年统一公开招聘总成绩（非教师类）</t>
  </si>
  <si>
    <t>序号</t>
  </si>
  <si>
    <t>姓名</t>
  </si>
  <si>
    <t>准考证号</t>
  </si>
  <si>
    <t>招考单位主管部门</t>
  </si>
  <si>
    <t>招考单位名称</t>
  </si>
  <si>
    <t>报考职位代码</t>
  </si>
  <si>
    <t>招考人数</t>
  </si>
  <si>
    <t>笔试成绩</t>
  </si>
  <si>
    <t>面试成绩</t>
  </si>
  <si>
    <t>总成绩</t>
  </si>
  <si>
    <t>段紫露</t>
  </si>
  <si>
    <t>1142040101028</t>
  </si>
  <si>
    <t>中共随州市曾都区纪律检查委员会</t>
  </si>
  <si>
    <t>曾都区纪检监察信息中心</t>
  </si>
  <si>
    <t>14204004001001001</t>
  </si>
  <si>
    <t>潘瑞东</t>
  </si>
  <si>
    <t>1142040102205</t>
  </si>
  <si>
    <t>管照成</t>
  </si>
  <si>
    <t>1142040108214</t>
  </si>
  <si>
    <t>金梦琦</t>
  </si>
  <si>
    <t>2142040205528</t>
  </si>
  <si>
    <t>中共随州市曾都区委政法委员会</t>
  </si>
  <si>
    <t>曾都区城乡网格化建设管理中心</t>
  </si>
  <si>
    <t>14204004002001001</t>
  </si>
  <si>
    <t>刘凯</t>
  </si>
  <si>
    <t>2142040205825</t>
  </si>
  <si>
    <t>余周阳</t>
  </si>
  <si>
    <t>2142040205918</t>
  </si>
  <si>
    <t>蒋九新</t>
  </si>
  <si>
    <t>2142040206312</t>
  </si>
  <si>
    <t>14204004002001002</t>
  </si>
  <si>
    <t>张双建</t>
  </si>
  <si>
    <t>2142040206117</t>
  </si>
  <si>
    <t>刘晓庆</t>
  </si>
  <si>
    <t>2142040205421</t>
  </si>
  <si>
    <t>付婧璇</t>
  </si>
  <si>
    <t>1142040203112</t>
  </si>
  <si>
    <t>曾都区人民代表大会常务委员会办公室</t>
  </si>
  <si>
    <t>曾都区预算审查信息中心</t>
  </si>
  <si>
    <t>14204004003001001</t>
  </si>
  <si>
    <t>魏文静</t>
  </si>
  <si>
    <t>1142040202921</t>
  </si>
  <si>
    <t>高子君</t>
  </si>
  <si>
    <t>1142040201829</t>
  </si>
  <si>
    <t>石佳雯</t>
  </si>
  <si>
    <t>1142040103014</t>
  </si>
  <si>
    <t>曾都区发展和改革局</t>
  </si>
  <si>
    <t>曾都区信用体系建设服务中心</t>
  </si>
  <si>
    <t>14204004004001001</t>
  </si>
  <si>
    <t>张力梅</t>
  </si>
  <si>
    <t>1142040103227</t>
  </si>
  <si>
    <t>冷培琳</t>
  </si>
  <si>
    <t>1142040109122</t>
  </si>
  <si>
    <t>刘义红</t>
  </si>
  <si>
    <t>1142040108901</t>
  </si>
  <si>
    <t>曾都区人民防空信息服务中心</t>
  </si>
  <si>
    <t>14204004004002001</t>
  </si>
  <si>
    <t>张兆晖</t>
  </si>
  <si>
    <t>1142040108505</t>
  </si>
  <si>
    <t>廖志文</t>
  </si>
  <si>
    <t>1142040104819</t>
  </si>
  <si>
    <t>龚仕臣</t>
  </si>
  <si>
    <t>1142040104805</t>
  </si>
  <si>
    <t>曾都区民政局</t>
  </si>
  <si>
    <t>曾都区民政执法大队</t>
  </si>
  <si>
    <t>14204004005001001</t>
  </si>
  <si>
    <t>何睦</t>
  </si>
  <si>
    <t>1142040104721</t>
  </si>
  <si>
    <t>于啸</t>
  </si>
  <si>
    <t>1142040103819</t>
  </si>
  <si>
    <t>冷芯如</t>
  </si>
  <si>
    <t>1142040107201</t>
  </si>
  <si>
    <t>曾都区司法局</t>
  </si>
  <si>
    <t>曾都区行政复议服务中心</t>
  </si>
  <si>
    <t>14204004006001001</t>
  </si>
  <si>
    <t>黄娟子</t>
  </si>
  <si>
    <t>1142040103827</t>
  </si>
  <si>
    <t>李睿怡</t>
  </si>
  <si>
    <t>1142040103723</t>
  </si>
  <si>
    <t>陶安琪</t>
  </si>
  <si>
    <t>1142040109027</t>
  </si>
  <si>
    <t>曾都区市场监督管理局</t>
  </si>
  <si>
    <t>曾都区市场监督管理综合执法大队</t>
  </si>
  <si>
    <t>14204004007001001</t>
  </si>
  <si>
    <t>赵宇</t>
  </si>
  <si>
    <t>1142040105912</t>
  </si>
  <si>
    <t>余梦蝶</t>
  </si>
  <si>
    <t>1142040101218</t>
  </si>
  <si>
    <t>夏俊超</t>
  </si>
  <si>
    <t>1142040107107</t>
  </si>
  <si>
    <t>何英迪</t>
  </si>
  <si>
    <t>1142040103104</t>
  </si>
  <si>
    <t>张梽轩</t>
  </si>
  <si>
    <t>1142040106515</t>
  </si>
  <si>
    <t>张道媛</t>
  </si>
  <si>
    <t>1142040102309</t>
  </si>
  <si>
    <t>刘哲</t>
  </si>
  <si>
    <t>1142040202714</t>
  </si>
  <si>
    <t>14204004007001002</t>
  </si>
  <si>
    <t>廖静雯</t>
  </si>
  <si>
    <t>1142040201825</t>
  </si>
  <si>
    <t>李灿坤</t>
  </si>
  <si>
    <t>1142040200214</t>
  </si>
  <si>
    <t>王雪颖</t>
  </si>
  <si>
    <t>1142040204009</t>
  </si>
  <si>
    <t>曾都区市场监督管理综合服务中心</t>
  </si>
  <si>
    <t>14204004007002001</t>
  </si>
  <si>
    <t>鄢静怡</t>
  </si>
  <si>
    <t>1142040202930</t>
  </si>
  <si>
    <t>刘鸿莹</t>
  </si>
  <si>
    <t>1142040201622</t>
  </si>
  <si>
    <t>鲁紫蕊</t>
  </si>
  <si>
    <t>1142040200308</t>
  </si>
  <si>
    <t>曾都区财政局</t>
  </si>
  <si>
    <t>曾都区财政局下属财政所</t>
  </si>
  <si>
    <t>14204004008001001</t>
  </si>
  <si>
    <t>李传生</t>
  </si>
  <si>
    <t>1142040201715</t>
  </si>
  <si>
    <t>曹杰雄</t>
  </si>
  <si>
    <t>1142040204521</t>
  </si>
  <si>
    <t>龚张蕊</t>
  </si>
  <si>
    <t>1142040204308</t>
  </si>
  <si>
    <t>晏晓彤</t>
  </si>
  <si>
    <t>1142040201028</t>
  </si>
  <si>
    <t>敖以宁</t>
  </si>
  <si>
    <t>1142040201702</t>
  </si>
  <si>
    <t>刘旻言</t>
  </si>
  <si>
    <t>1142040203705</t>
  </si>
  <si>
    <t>罗传书</t>
  </si>
  <si>
    <t>1142040202008</t>
  </si>
  <si>
    <t>彭思红</t>
  </si>
  <si>
    <t>1142040200705</t>
  </si>
  <si>
    <t>罗玉州</t>
  </si>
  <si>
    <t>1142040203727</t>
  </si>
  <si>
    <t>华璐琦</t>
  </si>
  <si>
    <t>1142040201309</t>
  </si>
  <si>
    <t>刘艺佳</t>
  </si>
  <si>
    <t>1142040201502</t>
  </si>
  <si>
    <t>冉霈铃</t>
  </si>
  <si>
    <t>1142040203204</t>
  </si>
  <si>
    <t>王瑞琪</t>
  </si>
  <si>
    <t>1142040200702</t>
  </si>
  <si>
    <t>张昱</t>
  </si>
  <si>
    <t>1142040203821</t>
  </si>
  <si>
    <t>宋珊珊</t>
  </si>
  <si>
    <t>1142040200226</t>
  </si>
  <si>
    <t>杨涵越</t>
  </si>
  <si>
    <t>1142040201812</t>
  </si>
  <si>
    <t>高健</t>
  </si>
  <si>
    <t>1142040201221</t>
  </si>
  <si>
    <t>魏永康</t>
  </si>
  <si>
    <t>1142040200504</t>
  </si>
  <si>
    <t>李鑫</t>
  </si>
  <si>
    <t>1142040201105</t>
  </si>
  <si>
    <t>梁澳</t>
  </si>
  <si>
    <t>1142040203828</t>
  </si>
  <si>
    <t>加印棋</t>
  </si>
  <si>
    <t>1142040203118</t>
  </si>
  <si>
    <t>熊梓煜</t>
  </si>
  <si>
    <t>1142040201002</t>
  </si>
  <si>
    <t>马子璨</t>
  </si>
  <si>
    <t>1142040104311</t>
  </si>
  <si>
    <t>曾都区人力资源和社会保障局</t>
  </si>
  <si>
    <t>曾都区社会养老保险局</t>
  </si>
  <si>
    <t>14204004009001001</t>
  </si>
  <si>
    <t>楚丝丝</t>
  </si>
  <si>
    <t>1142040108322</t>
  </si>
  <si>
    <t>胡紫瑞</t>
  </si>
  <si>
    <t>1142040109416</t>
  </si>
  <si>
    <t>宫梦绕</t>
  </si>
  <si>
    <t>3142040301020</t>
  </si>
  <si>
    <t>14204004009001002</t>
  </si>
  <si>
    <t>邱傲威</t>
  </si>
  <si>
    <t>3142040301416</t>
  </si>
  <si>
    <t>程迪</t>
  </si>
  <si>
    <t>3142040301529</t>
  </si>
  <si>
    <t>余紫婧</t>
  </si>
  <si>
    <t>2142040205221</t>
  </si>
  <si>
    <t>曾都区劳动就业训练中心</t>
  </si>
  <si>
    <t>14204004009002001</t>
  </si>
  <si>
    <t>聂新宇</t>
  </si>
  <si>
    <t>2142040205024</t>
  </si>
  <si>
    <t>龚瑶瑶</t>
  </si>
  <si>
    <t>2142040206526</t>
  </si>
  <si>
    <t>肖龙超</t>
  </si>
  <si>
    <t>2142040206405</t>
  </si>
  <si>
    <t>曾都区人力资源和社会保障信息网络和档案管理中心</t>
  </si>
  <si>
    <t>14204004009003001</t>
  </si>
  <si>
    <t>余春晓</t>
  </si>
  <si>
    <t>2142040205217</t>
  </si>
  <si>
    <t>邓欣怡</t>
  </si>
  <si>
    <t>2142040205424</t>
  </si>
  <si>
    <t>后星怡</t>
  </si>
  <si>
    <t>2142040205717</t>
  </si>
  <si>
    <t>曾都区淅河人力资源和社会保障服务中心</t>
  </si>
  <si>
    <t>14204004009004001</t>
  </si>
  <si>
    <t>曹桐</t>
  </si>
  <si>
    <t>2142040205512</t>
  </si>
  <si>
    <t>杜子静</t>
  </si>
  <si>
    <t>2142040205328</t>
  </si>
  <si>
    <t>罗雯瑄</t>
  </si>
  <si>
    <t>3142040302309</t>
  </si>
  <si>
    <t>曾都区自然资源和规划局</t>
  </si>
  <si>
    <t>曾都区自然资源规划勘测设计院</t>
  </si>
  <si>
    <t>14204004010001001</t>
  </si>
  <si>
    <t>闵钰琦</t>
  </si>
  <si>
    <t>3142040302209</t>
  </si>
  <si>
    <t>程艳丽</t>
  </si>
  <si>
    <t>3142040301412</t>
  </si>
  <si>
    <t>黄文宣</t>
  </si>
  <si>
    <t>3142040302420</t>
  </si>
  <si>
    <t>14204004010001002</t>
  </si>
  <si>
    <t>刘添天</t>
  </si>
  <si>
    <t>3142040301619</t>
  </si>
  <si>
    <t>熊婧婷</t>
  </si>
  <si>
    <t>3142040302414</t>
  </si>
  <si>
    <t>易超伦</t>
  </si>
  <si>
    <t>3142040301808</t>
  </si>
  <si>
    <t>曾都区住房和城乡建设局</t>
  </si>
  <si>
    <t>曾都区乡村建设服务中心</t>
  </si>
  <si>
    <t>14204004011001001</t>
  </si>
  <si>
    <t>王凯峰</t>
  </si>
  <si>
    <t>3142040301127</t>
  </si>
  <si>
    <t>彭逸玮</t>
  </si>
  <si>
    <t>3142040301121</t>
  </si>
  <si>
    <t>刘佳琪</t>
  </si>
  <si>
    <t>1142040108107</t>
  </si>
  <si>
    <t>14204004011001002</t>
  </si>
  <si>
    <t>张铮</t>
  </si>
  <si>
    <t>1142040104728</t>
  </si>
  <si>
    <t>胡登</t>
  </si>
  <si>
    <t>1142040109708</t>
  </si>
  <si>
    <t>吕露璐</t>
  </si>
  <si>
    <t>1142040106810</t>
  </si>
  <si>
    <t>曾都区住房和城乡建设局城北片区服务中心</t>
  </si>
  <si>
    <t>14204004011002001</t>
  </si>
  <si>
    <t>吴文</t>
  </si>
  <si>
    <t>1142040103026</t>
  </si>
  <si>
    <t>刘思谦</t>
  </si>
  <si>
    <t>1142040109508</t>
  </si>
  <si>
    <t>汪梦洁</t>
  </si>
  <si>
    <t>1142040101426</t>
  </si>
  <si>
    <t>曾都区建筑节能科技中心</t>
  </si>
  <si>
    <t>14204004011003001</t>
  </si>
  <si>
    <t>苏蓉</t>
  </si>
  <si>
    <t>1142040100907</t>
  </si>
  <si>
    <t>喻季</t>
  </si>
  <si>
    <t>1142040108815</t>
  </si>
  <si>
    <t>张文馨</t>
  </si>
  <si>
    <t>3142040301830</t>
  </si>
  <si>
    <t>曾都区农业农村局</t>
  </si>
  <si>
    <t>曾都区植物保护站</t>
  </si>
  <si>
    <t>14204004012001001</t>
  </si>
  <si>
    <t>明华宇</t>
  </si>
  <si>
    <t>3142040301018</t>
  </si>
  <si>
    <t>李雨薇</t>
  </si>
  <si>
    <t>3142040301304</t>
  </si>
  <si>
    <t>赵蕊</t>
  </si>
  <si>
    <t>3142040301607</t>
  </si>
  <si>
    <t>胡艺可</t>
  </si>
  <si>
    <t>1142040202725</t>
  </si>
  <si>
    <t>曾都区商务局</t>
  </si>
  <si>
    <t>曾都区商贸服务中心</t>
  </si>
  <si>
    <t>14204004013001001</t>
  </si>
  <si>
    <t>李子兴</t>
  </si>
  <si>
    <t>1142040202524</t>
  </si>
  <si>
    <t>聂绍森</t>
  </si>
  <si>
    <t>1142040204504</t>
  </si>
  <si>
    <t>王胜琪</t>
  </si>
  <si>
    <t>2142040204708</t>
  </si>
  <si>
    <t>曾都区统计局</t>
  </si>
  <si>
    <t>曾都区地方调查队</t>
  </si>
  <si>
    <t>14204004014001001</t>
  </si>
  <si>
    <t>冯钰博</t>
  </si>
  <si>
    <t>2142040205121</t>
  </si>
  <si>
    <t>张金璇</t>
  </si>
  <si>
    <t>2142040205011</t>
  </si>
  <si>
    <t>武诚诚</t>
  </si>
  <si>
    <t>1142040108124</t>
  </si>
  <si>
    <t>14204004014001002</t>
  </si>
  <si>
    <t>裴雪丰</t>
  </si>
  <si>
    <t>1142040101728</t>
  </si>
  <si>
    <t>沈峰</t>
  </si>
  <si>
    <t>1142040107323</t>
  </si>
  <si>
    <t>张星宇</t>
  </si>
  <si>
    <t>1142040101124</t>
  </si>
  <si>
    <t>曾都区文化和旅游局</t>
  </si>
  <si>
    <t>曾都区旅游和文物发展中心</t>
  </si>
  <si>
    <t>14204004015001001</t>
  </si>
  <si>
    <t>张朗珺</t>
  </si>
  <si>
    <t>1142040107103</t>
  </si>
  <si>
    <t>王子健</t>
  </si>
  <si>
    <t>1142040108827</t>
  </si>
  <si>
    <t>王珊</t>
  </si>
  <si>
    <t>1142040107108</t>
  </si>
  <si>
    <t>曾都区城市管理执法局</t>
  </si>
  <si>
    <t>曾都区市政园林环卫事务服务中心</t>
  </si>
  <si>
    <t>14204004016001001</t>
  </si>
  <si>
    <t>童诗棋</t>
  </si>
  <si>
    <t>1142040109602</t>
  </si>
  <si>
    <t>储贞珍</t>
  </si>
  <si>
    <t>1142040105029</t>
  </si>
  <si>
    <t>刘灿灿</t>
  </si>
  <si>
    <t>2142040206409</t>
  </si>
  <si>
    <t>曾都区林业局</t>
  </si>
  <si>
    <t>曾都区国有谢家寨林场</t>
  </si>
  <si>
    <t>14204004017001001</t>
  </si>
  <si>
    <t>黄心雨</t>
  </si>
  <si>
    <t>2142040205714</t>
  </si>
  <si>
    <t>李彩霞</t>
  </si>
  <si>
    <t>2142040206229</t>
  </si>
  <si>
    <t>刘未来</t>
  </si>
  <si>
    <t>1142040106408</t>
  </si>
  <si>
    <t>14204004017001002</t>
  </si>
  <si>
    <t>吴雪萌</t>
  </si>
  <si>
    <t>1142040102311</t>
  </si>
  <si>
    <t>向保遂</t>
  </si>
  <si>
    <t>1142040102410</t>
  </si>
  <si>
    <t>刘奥</t>
  </si>
  <si>
    <t>1142040105701</t>
  </si>
  <si>
    <t>刘叶</t>
  </si>
  <si>
    <t>1142040100427</t>
  </si>
  <si>
    <t>曾都区公共资源交易中心</t>
  </si>
  <si>
    <t>14204004018001001</t>
  </si>
  <si>
    <t>陈新荣</t>
  </si>
  <si>
    <t>1142040101919</t>
  </si>
  <si>
    <t>饶巧巧</t>
  </si>
  <si>
    <t>1142040104230</t>
  </si>
  <si>
    <t>宫思琪</t>
  </si>
  <si>
    <t>1142040102401</t>
  </si>
  <si>
    <t>徐秋会</t>
  </si>
  <si>
    <t>3142040301930</t>
  </si>
  <si>
    <t>曾都区公共检验检测中心</t>
  </si>
  <si>
    <t>14204004019001001</t>
  </si>
  <si>
    <t>刘思琦</t>
  </si>
  <si>
    <t>3142040302029</t>
  </si>
  <si>
    <t>全俊</t>
  </si>
  <si>
    <t>3142040302020</t>
  </si>
  <si>
    <t>张琪</t>
  </si>
  <si>
    <t>1142040109621</t>
  </si>
  <si>
    <t>曾都区人民政府东城街道办事处</t>
  </si>
  <si>
    <t>曾都区东城街道综合执法中心</t>
  </si>
  <si>
    <t>14204004020001001</t>
  </si>
  <si>
    <t>陈扬</t>
  </si>
  <si>
    <t>1142040103824</t>
  </si>
  <si>
    <t>王讯</t>
  </si>
  <si>
    <t>1142040105829</t>
  </si>
  <si>
    <t>柯泽</t>
  </si>
  <si>
    <t>5242040303406</t>
  </si>
  <si>
    <t>曾都区卫生健康局</t>
  </si>
  <si>
    <t>曾都医院</t>
  </si>
  <si>
    <t>14204004021001001</t>
  </si>
  <si>
    <t>赵娜</t>
  </si>
  <si>
    <t>5242040303502</t>
  </si>
  <si>
    <t>胡雪萍</t>
  </si>
  <si>
    <t>5242040303803</t>
  </si>
  <si>
    <t>李健勋</t>
  </si>
  <si>
    <t>5242040303422</t>
  </si>
  <si>
    <t>周小希</t>
  </si>
  <si>
    <t>5242040303621</t>
  </si>
  <si>
    <t>周艳玲</t>
  </si>
  <si>
    <t>5242040303521</t>
  </si>
  <si>
    <t>赵昕宇</t>
  </si>
  <si>
    <t>5242040303609</t>
  </si>
  <si>
    <t>陈文杰</t>
  </si>
  <si>
    <t>5242040303720</t>
  </si>
  <si>
    <t>王威</t>
  </si>
  <si>
    <t>5242040303418</t>
  </si>
  <si>
    <t>俞瑞敏</t>
  </si>
  <si>
    <t>免笔试</t>
  </si>
  <si>
    <t>随州市曾都医院</t>
  </si>
  <si>
    <t>14204004021001002</t>
  </si>
  <si>
    <t>黄娜</t>
  </si>
  <si>
    <t>金诚</t>
  </si>
  <si>
    <t>成洁琴</t>
  </si>
  <si>
    <t>詹一鸣</t>
  </si>
  <si>
    <t>谢清清</t>
  </si>
  <si>
    <t>吴特</t>
  </si>
  <si>
    <t>邱俊杰</t>
  </si>
  <si>
    <t>14204004021001003</t>
  </si>
  <si>
    <t>张子聪</t>
  </si>
  <si>
    <t>李寻</t>
  </si>
  <si>
    <t>汪培培</t>
  </si>
  <si>
    <t>5442040304307</t>
  </si>
  <si>
    <t>14204004021001004</t>
  </si>
  <si>
    <t>谢琰</t>
  </si>
  <si>
    <t>5442040304209</t>
  </si>
  <si>
    <t>王冰</t>
  </si>
  <si>
    <t>5442040304113</t>
  </si>
  <si>
    <t>贺茜茜</t>
  </si>
  <si>
    <t>5442040304016</t>
  </si>
  <si>
    <t>赵兰兰</t>
  </si>
  <si>
    <t>5442040304414</t>
  </si>
  <si>
    <t>冯书慧</t>
  </si>
  <si>
    <t>5442040304415</t>
  </si>
  <si>
    <t>张梦甜</t>
  </si>
  <si>
    <t>5442040304017</t>
  </si>
  <si>
    <t>王璐琰</t>
  </si>
  <si>
    <t>5442040304319</t>
  </si>
  <si>
    <t>王琪</t>
  </si>
  <si>
    <t>5442040400507</t>
  </si>
  <si>
    <t>郑文文</t>
  </si>
  <si>
    <t>5442040304004</t>
  </si>
  <si>
    <t>胡小方</t>
  </si>
  <si>
    <t>5442040304409</t>
  </si>
  <si>
    <t>赵爽</t>
  </si>
  <si>
    <t>5442040304318</t>
  </si>
  <si>
    <t>张权</t>
  </si>
  <si>
    <t>5442040304022</t>
  </si>
  <si>
    <t>韩露</t>
  </si>
  <si>
    <t>5442040304019</t>
  </si>
  <si>
    <t>张婷雅</t>
  </si>
  <si>
    <t>5442040304405</t>
  </si>
  <si>
    <t>黄梦娇</t>
  </si>
  <si>
    <t>5442040304427</t>
  </si>
  <si>
    <t>雷思雨</t>
  </si>
  <si>
    <t>5442040304120</t>
  </si>
  <si>
    <t>王存燕</t>
  </si>
  <si>
    <t>5442040304423</t>
  </si>
  <si>
    <t>朱晗</t>
  </si>
  <si>
    <t>5442040400410</t>
  </si>
  <si>
    <t>吕晶晶</t>
  </si>
  <si>
    <t>5442040304102</t>
  </si>
  <si>
    <t>付丹</t>
  </si>
  <si>
    <t>5442040304208</t>
  </si>
  <si>
    <t>郭雪梅</t>
  </si>
  <si>
    <t>5442040304027</t>
  </si>
  <si>
    <t>刘意</t>
  </si>
  <si>
    <t>5442040304202</t>
  </si>
  <si>
    <t>李良园</t>
  </si>
  <si>
    <t>5442040304013</t>
  </si>
  <si>
    <t>苏奇</t>
  </si>
  <si>
    <t>5442040304320</t>
  </si>
  <si>
    <t>王样样</t>
  </si>
  <si>
    <t>5442040304021</t>
  </si>
  <si>
    <t>李芬</t>
  </si>
  <si>
    <t>5442040304420</t>
  </si>
  <si>
    <t>匡莲</t>
  </si>
  <si>
    <t>5442040304327</t>
  </si>
  <si>
    <t>李婷婷</t>
  </si>
  <si>
    <t>5442040304306</t>
  </si>
  <si>
    <t>汪玉倩</t>
  </si>
  <si>
    <t>5442040304323</t>
  </si>
  <si>
    <t>罗艳平</t>
  </si>
  <si>
    <t>5442040304230</t>
  </si>
  <si>
    <t>陈小佩</t>
  </si>
  <si>
    <t>5442040400205</t>
  </si>
  <si>
    <t>杨楠</t>
  </si>
  <si>
    <t>5442040304425</t>
  </si>
  <si>
    <t>张雪莹</t>
  </si>
  <si>
    <t>5442040304422</t>
  </si>
  <si>
    <t>李贞</t>
  </si>
  <si>
    <t>5442040304026</t>
  </si>
  <si>
    <t>薛莹莹</t>
  </si>
  <si>
    <t>5442040304220</t>
  </si>
  <si>
    <t>邱琦</t>
  </si>
  <si>
    <t>5442040304116</t>
  </si>
  <si>
    <t>张欠欠</t>
  </si>
  <si>
    <t>5442040304227</t>
  </si>
  <si>
    <t>代海娥</t>
  </si>
  <si>
    <t>5442040304211</t>
  </si>
  <si>
    <t>江文正</t>
  </si>
  <si>
    <t>5442040400403</t>
  </si>
  <si>
    <t>刘芬</t>
  </si>
  <si>
    <t>5442040400428</t>
  </si>
  <si>
    <t>耿懿</t>
  </si>
  <si>
    <t>5442040304029</t>
  </si>
  <si>
    <t>张文琦</t>
  </si>
  <si>
    <t>5442040304128</t>
  </si>
  <si>
    <t>陶琳</t>
  </si>
  <si>
    <t>5442040400605</t>
  </si>
  <si>
    <t>文平</t>
  </si>
  <si>
    <t>5442040304224</t>
  </si>
  <si>
    <t>禹宏艳</t>
  </si>
  <si>
    <t>5242040303524</t>
  </si>
  <si>
    <t>曾都区南郊办事处卫生院</t>
  </si>
  <si>
    <t>14204004021002001</t>
  </si>
  <si>
    <t>王莹</t>
  </si>
  <si>
    <t>5242040303626</t>
  </si>
  <si>
    <t>郑兰</t>
  </si>
  <si>
    <t>5242040303723</t>
  </si>
  <si>
    <t>向金莲</t>
  </si>
  <si>
    <t>5242040303708</t>
  </si>
  <si>
    <t>曾都区北郊社区卫生服务中心</t>
  </si>
  <si>
    <t>14204004021003001</t>
  </si>
  <si>
    <t>张欢欢</t>
  </si>
  <si>
    <t>5242040303528</t>
  </si>
  <si>
    <t>马露露</t>
  </si>
  <si>
    <t>5242040303602</t>
  </si>
  <si>
    <t>陈怡</t>
  </si>
  <si>
    <t>5242040303717</t>
  </si>
  <si>
    <t>刘小雨</t>
  </si>
  <si>
    <t>5242040303628</t>
  </si>
  <si>
    <t>刘玥夕</t>
  </si>
  <si>
    <t>5142040303302</t>
  </si>
  <si>
    <t>曾都区万店镇中心卫生院</t>
  </si>
  <si>
    <t>14204004021004001</t>
  </si>
  <si>
    <t>蔡金奇</t>
  </si>
  <si>
    <t>5142040303203</t>
  </si>
  <si>
    <t>黎臣</t>
  </si>
  <si>
    <t>5242040303525</t>
  </si>
  <si>
    <t>14204004021004002</t>
  </si>
  <si>
    <t>黄佩</t>
  </si>
  <si>
    <t>5242040303615</t>
  </si>
  <si>
    <t>熊春</t>
  </si>
  <si>
    <t>5242040303501</t>
  </si>
  <si>
    <t>唐旺</t>
  </si>
  <si>
    <t>5142040303307</t>
  </si>
  <si>
    <t>曾都区中医医院</t>
  </si>
  <si>
    <t>14204004021005001</t>
  </si>
  <si>
    <t>吴威</t>
  </si>
  <si>
    <t>5142040303105</t>
  </si>
  <si>
    <t>李聪</t>
  </si>
  <si>
    <t>5142040303104</t>
  </si>
  <si>
    <t>吕姣姣</t>
  </si>
  <si>
    <t>5242040303611</t>
  </si>
  <si>
    <t>14204004021005002</t>
  </si>
  <si>
    <t>李娜</t>
  </si>
  <si>
    <t>5242040303511</t>
  </si>
  <si>
    <t>程诗怡</t>
  </si>
  <si>
    <t>5242040303509</t>
  </si>
  <si>
    <t>王琦</t>
  </si>
  <si>
    <t>5242040303813</t>
  </si>
  <si>
    <t>邓伟凡</t>
  </si>
  <si>
    <t>5242040303709</t>
  </si>
  <si>
    <t>金鑫</t>
  </si>
  <si>
    <t>5242040303620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</si>
</sst>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9"/>
      <color theme="1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>
        <color indexed="8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25" fillId="0" borderId="0" applyNumberFormat="0" applyFont="0" applyFill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Fill="0" applyBorder="0" applyAlignment="0" applyProtection="0"/>
  </cellStyleXfs>
  <cellXfs count="3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63" applyNumberFormat="1" applyFont="1" applyFill="1" applyBorder="1" applyAlignment="1" applyProtection="1">
      <alignment horizontal="center" vertical="center" wrapText="1"/>
      <protection/>
    </xf>
    <xf numFmtId="0" fontId="48" fillId="0" borderId="10" xfId="63" applyNumberFormat="1" applyFont="1" applyFill="1" applyBorder="1" applyAlignment="1" applyProtection="1">
      <alignment horizontal="center" vertical="center" wrapText="1"/>
      <protection/>
    </xf>
    <xf numFmtId="176" fontId="48" fillId="0" borderId="10" xfId="63" applyNumberFormat="1" applyFont="1" applyFill="1" applyBorder="1" applyAlignment="1" applyProtection="1">
      <alignment horizontal="center" vertical="center" wrapText="1"/>
      <protection/>
    </xf>
    <xf numFmtId="0" fontId="5" fillId="0" borderId="11" xfId="66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/>
    </xf>
    <xf numFmtId="49" fontId="5" fillId="0" borderId="11" xfId="66" applyNumberFormat="1" applyFont="1" applyFill="1" applyBorder="1" applyAlignment="1" applyProtection="1">
      <alignment horizontal="center" vertical="center"/>
      <protection/>
    </xf>
    <xf numFmtId="0" fontId="5" fillId="0" borderId="11" xfId="66" applyNumberFormat="1" applyFont="1" applyFill="1" applyBorder="1" applyAlignment="1" applyProtection="1">
      <alignment horizontal="center" vertical="center" wrapText="1"/>
      <protection/>
    </xf>
    <xf numFmtId="0" fontId="48" fillId="0" borderId="13" xfId="0" applyFon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66" applyNumberFormat="1" applyFont="1" applyFill="1" applyBorder="1" applyAlignment="1" applyProtection="1">
      <alignment horizontal="center" vertical="center" wrapText="1"/>
      <protection/>
    </xf>
    <xf numFmtId="0" fontId="5" fillId="0" borderId="11" xfId="66" applyNumberFormat="1" applyFont="1" applyFill="1" applyBorder="1" applyAlignment="1" applyProtection="1">
      <alignment horizontal="center" vertical="center" shrinkToFit="1"/>
      <protection/>
    </xf>
    <xf numFmtId="0" fontId="5" fillId="0" borderId="15" xfId="66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vertical="center"/>
    </xf>
    <xf numFmtId="0" fontId="5" fillId="0" borderId="11" xfId="66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5" fillId="0" borderId="14" xfId="66" applyNumberFormat="1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8" xfId="64"/>
    <cellStyle name="常规 21" xfId="65"/>
    <cellStyle name="常规 2" xfId="66"/>
    <cellStyle name="常规 4" xfId="67"/>
    <cellStyle name="常规 7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9"/>
  <sheetViews>
    <sheetView tabSelected="1" zoomScale="110" zoomScaleNormal="110" zoomScaleSheetLayoutView="100" workbookViewId="0" topLeftCell="A1">
      <selection activeCell="M13" sqref="M13"/>
    </sheetView>
  </sheetViews>
  <sheetFormatPr defaultColWidth="8.8515625" defaultRowHeight="15"/>
  <cols>
    <col min="1" max="1" width="5.140625" style="4" customWidth="1"/>
    <col min="2" max="2" width="8.28125" style="5" customWidth="1"/>
    <col min="3" max="3" width="18.7109375" style="2" customWidth="1"/>
    <col min="4" max="4" width="34.28125" style="4" customWidth="1"/>
    <col min="5" max="5" width="34.28125" style="5" customWidth="1"/>
    <col min="6" max="6" width="18.8515625" style="6" customWidth="1"/>
    <col min="7" max="7" width="17.421875" style="6" customWidth="1"/>
    <col min="8" max="8" width="17.421875" style="7" customWidth="1"/>
    <col min="9" max="9" width="8.8515625" style="8" customWidth="1"/>
    <col min="10" max="10" width="12.57421875" style="4" customWidth="1"/>
    <col min="11" max="16384" width="8.8515625" style="4" customWidth="1"/>
  </cols>
  <sheetData>
    <row r="1" spans="1:10" s="1" customFormat="1" ht="45" customHeight="1">
      <c r="A1" s="9" t="s">
        <v>0</v>
      </c>
      <c r="B1" s="9"/>
      <c r="C1" s="9"/>
      <c r="D1" s="9"/>
      <c r="E1" s="9"/>
      <c r="F1" s="9"/>
      <c r="G1" s="9"/>
      <c r="H1" s="10"/>
      <c r="I1" s="9"/>
      <c r="J1" s="9"/>
    </row>
    <row r="2" spans="1:10" ht="33" customHeight="1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3" t="s">
        <v>6</v>
      </c>
      <c r="G2" s="13" t="s">
        <v>7</v>
      </c>
      <c r="H2" s="14" t="s">
        <v>8</v>
      </c>
      <c r="I2" s="11" t="s">
        <v>9</v>
      </c>
      <c r="J2" s="23" t="s">
        <v>10</v>
      </c>
    </row>
    <row r="3" spans="1:10" s="2" customFormat="1" ht="30.75" customHeight="1">
      <c r="A3" s="15">
        <v>1</v>
      </c>
      <c r="B3" s="16" t="s">
        <v>11</v>
      </c>
      <c r="C3" s="17" t="s">
        <v>12</v>
      </c>
      <c r="D3" s="18" t="s">
        <v>13</v>
      </c>
      <c r="E3" s="19" t="s">
        <v>14</v>
      </c>
      <c r="F3" s="17" t="s">
        <v>15</v>
      </c>
      <c r="G3" s="16">
        <v>1</v>
      </c>
      <c r="H3" s="20">
        <v>70.3333</v>
      </c>
      <c r="I3" s="22">
        <v>81.32</v>
      </c>
      <c r="J3" s="24">
        <f>IF(I3="","",H3*0.4+I3*0.6)</f>
        <v>76.92532</v>
      </c>
    </row>
    <row r="4" spans="1:10" s="2" customFormat="1" ht="30.75" customHeight="1">
      <c r="A4" s="15">
        <v>2</v>
      </c>
      <c r="B4" s="16" t="s">
        <v>16</v>
      </c>
      <c r="C4" s="17" t="s">
        <v>17</v>
      </c>
      <c r="D4" s="18" t="s">
        <v>13</v>
      </c>
      <c r="E4" s="19" t="s">
        <v>14</v>
      </c>
      <c r="F4" s="17" t="s">
        <v>15</v>
      </c>
      <c r="G4" s="16">
        <v>1</v>
      </c>
      <c r="H4" s="20">
        <v>70.6667</v>
      </c>
      <c r="I4" s="22">
        <v>80.78</v>
      </c>
      <c r="J4" s="24">
        <f>IF(I4="","",H4*0.4+I4*0.6)</f>
        <v>76.73468</v>
      </c>
    </row>
    <row r="5" spans="1:10" s="2" customFormat="1" ht="30.75" customHeight="1">
      <c r="A5" s="15">
        <v>3</v>
      </c>
      <c r="B5" s="16" t="s">
        <v>18</v>
      </c>
      <c r="C5" s="17" t="s">
        <v>19</v>
      </c>
      <c r="D5" s="18" t="s">
        <v>13</v>
      </c>
      <c r="E5" s="19" t="s">
        <v>14</v>
      </c>
      <c r="F5" s="17" t="s">
        <v>15</v>
      </c>
      <c r="G5" s="16">
        <v>1</v>
      </c>
      <c r="H5" s="20">
        <v>69.1667</v>
      </c>
      <c r="I5" s="22">
        <v>76.9</v>
      </c>
      <c r="J5" s="24">
        <f>IF(I5="","",H5*0.4+I5*0.6)</f>
        <v>73.80668</v>
      </c>
    </row>
    <row r="6" spans="1:10" s="2" customFormat="1" ht="30.75" customHeight="1">
      <c r="A6" s="15">
        <v>4</v>
      </c>
      <c r="B6" s="15" t="s">
        <v>20</v>
      </c>
      <c r="C6" s="21" t="s">
        <v>21</v>
      </c>
      <c r="D6" s="18" t="s">
        <v>22</v>
      </c>
      <c r="E6" s="22" t="s">
        <v>23</v>
      </c>
      <c r="F6" s="21" t="s">
        <v>24</v>
      </c>
      <c r="G6" s="15">
        <v>1</v>
      </c>
      <c r="H6" s="20">
        <v>63.3333</v>
      </c>
      <c r="I6" s="22">
        <v>85.02</v>
      </c>
      <c r="J6" s="24">
        <f>IF(I6="","",H6*0.4+I6*0.6)</f>
        <v>76.34531999999999</v>
      </c>
    </row>
    <row r="7" spans="1:10" s="2" customFormat="1" ht="30.75" customHeight="1">
      <c r="A7" s="15">
        <v>5</v>
      </c>
      <c r="B7" s="15" t="s">
        <v>25</v>
      </c>
      <c r="C7" s="21" t="s">
        <v>26</v>
      </c>
      <c r="D7" s="18" t="s">
        <v>22</v>
      </c>
      <c r="E7" s="22" t="s">
        <v>23</v>
      </c>
      <c r="F7" s="21" t="s">
        <v>24</v>
      </c>
      <c r="G7" s="15">
        <v>1</v>
      </c>
      <c r="H7" s="20">
        <v>65</v>
      </c>
      <c r="I7" s="22">
        <v>80</v>
      </c>
      <c r="J7" s="24">
        <f>IF(I7="","",H7*0.4+I7*0.6)</f>
        <v>74</v>
      </c>
    </row>
    <row r="8" spans="1:10" s="2" customFormat="1" ht="30.75" customHeight="1">
      <c r="A8" s="15">
        <v>6</v>
      </c>
      <c r="B8" s="15" t="s">
        <v>27</v>
      </c>
      <c r="C8" s="21" t="s">
        <v>28</v>
      </c>
      <c r="D8" s="18" t="s">
        <v>22</v>
      </c>
      <c r="E8" s="22" t="s">
        <v>23</v>
      </c>
      <c r="F8" s="21" t="s">
        <v>24</v>
      </c>
      <c r="G8" s="15">
        <v>1</v>
      </c>
      <c r="H8" s="20">
        <v>63.8333</v>
      </c>
      <c r="I8" s="22">
        <v>79.6</v>
      </c>
      <c r="J8" s="24">
        <f>IF(I8="","",H8*0.4+I8*0.6)</f>
        <v>73.29332</v>
      </c>
    </row>
    <row r="9" spans="1:10" s="2" customFormat="1" ht="30.75" customHeight="1">
      <c r="A9" s="15">
        <v>7</v>
      </c>
      <c r="B9" s="15" t="s">
        <v>29</v>
      </c>
      <c r="C9" s="21" t="s">
        <v>30</v>
      </c>
      <c r="D9" s="18" t="s">
        <v>22</v>
      </c>
      <c r="E9" s="22" t="s">
        <v>23</v>
      </c>
      <c r="F9" s="21" t="s">
        <v>31</v>
      </c>
      <c r="G9" s="15">
        <v>1</v>
      </c>
      <c r="H9" s="20">
        <v>74.1667</v>
      </c>
      <c r="I9" s="22">
        <v>81.86</v>
      </c>
      <c r="J9" s="24">
        <f>IF(I9="","",H9*0.4+I9*0.6)</f>
        <v>78.78268</v>
      </c>
    </row>
    <row r="10" spans="1:10" s="2" customFormat="1" ht="30.75" customHeight="1">
      <c r="A10" s="15">
        <v>8</v>
      </c>
      <c r="B10" s="15" t="s">
        <v>32</v>
      </c>
      <c r="C10" s="21" t="s">
        <v>33</v>
      </c>
      <c r="D10" s="18" t="s">
        <v>22</v>
      </c>
      <c r="E10" s="22" t="s">
        <v>23</v>
      </c>
      <c r="F10" s="21" t="s">
        <v>31</v>
      </c>
      <c r="G10" s="15">
        <v>1</v>
      </c>
      <c r="H10" s="20">
        <v>74</v>
      </c>
      <c r="I10" s="22">
        <v>81.8</v>
      </c>
      <c r="J10" s="24">
        <f>IF(I10="","",H10*0.4+I10*0.6)</f>
        <v>78.68</v>
      </c>
    </row>
    <row r="11" spans="1:10" s="2" customFormat="1" ht="30.75" customHeight="1">
      <c r="A11" s="15">
        <v>9</v>
      </c>
      <c r="B11" s="15" t="s">
        <v>34</v>
      </c>
      <c r="C11" s="21" t="s">
        <v>35</v>
      </c>
      <c r="D11" s="18" t="s">
        <v>22</v>
      </c>
      <c r="E11" s="22" t="s">
        <v>23</v>
      </c>
      <c r="F11" s="21" t="s">
        <v>31</v>
      </c>
      <c r="G11" s="15">
        <v>1</v>
      </c>
      <c r="H11" s="20">
        <v>73.3333</v>
      </c>
      <c r="I11" s="22">
        <v>80.28</v>
      </c>
      <c r="J11" s="24">
        <f>IF(I11="","",H11*0.4+I11*0.6)</f>
        <v>77.50131999999999</v>
      </c>
    </row>
    <row r="12" spans="1:10" s="2" customFormat="1" ht="30.75" customHeight="1">
      <c r="A12" s="15">
        <v>10</v>
      </c>
      <c r="B12" s="15" t="s">
        <v>36</v>
      </c>
      <c r="C12" s="15" t="s">
        <v>37</v>
      </c>
      <c r="D12" s="19" t="s">
        <v>38</v>
      </c>
      <c r="E12" s="15" t="s">
        <v>39</v>
      </c>
      <c r="F12" s="15" t="s">
        <v>40</v>
      </c>
      <c r="G12" s="15">
        <v>1</v>
      </c>
      <c r="H12" s="20">
        <v>70.6667</v>
      </c>
      <c r="I12" s="22">
        <v>83.76</v>
      </c>
      <c r="J12" s="24">
        <f>IF(I12="","",H12*0.4+I12*0.6)</f>
        <v>78.52268000000001</v>
      </c>
    </row>
    <row r="13" spans="1:10" s="2" customFormat="1" ht="30.75" customHeight="1">
      <c r="A13" s="15">
        <v>11</v>
      </c>
      <c r="B13" s="15" t="s">
        <v>41</v>
      </c>
      <c r="C13" s="15" t="s">
        <v>42</v>
      </c>
      <c r="D13" s="19" t="s">
        <v>38</v>
      </c>
      <c r="E13" s="15" t="s">
        <v>39</v>
      </c>
      <c r="F13" s="15" t="s">
        <v>40</v>
      </c>
      <c r="G13" s="15">
        <v>1</v>
      </c>
      <c r="H13" s="20">
        <v>69.8333</v>
      </c>
      <c r="I13" s="22">
        <v>83.08</v>
      </c>
      <c r="J13" s="24">
        <f>IF(I13="","",H13*0.4+I13*0.6)</f>
        <v>77.78132</v>
      </c>
    </row>
    <row r="14" spans="1:10" s="2" customFormat="1" ht="30.75" customHeight="1">
      <c r="A14" s="15">
        <v>12</v>
      </c>
      <c r="B14" s="15" t="s">
        <v>43</v>
      </c>
      <c r="C14" s="15" t="s">
        <v>44</v>
      </c>
      <c r="D14" s="19" t="s">
        <v>38</v>
      </c>
      <c r="E14" s="15" t="s">
        <v>39</v>
      </c>
      <c r="F14" s="15" t="s">
        <v>40</v>
      </c>
      <c r="G14" s="15">
        <v>1</v>
      </c>
      <c r="H14" s="20">
        <v>71.8333</v>
      </c>
      <c r="I14" s="22">
        <v>0</v>
      </c>
      <c r="J14" s="24">
        <f>IF(I14="","",H14*0.4+I14*0.6)</f>
        <v>28.73332</v>
      </c>
    </row>
    <row r="15" spans="1:10" s="2" customFormat="1" ht="30.75" customHeight="1">
      <c r="A15" s="15">
        <v>13</v>
      </c>
      <c r="B15" s="16" t="s">
        <v>45</v>
      </c>
      <c r="C15" s="16" t="s">
        <v>46</v>
      </c>
      <c r="D15" s="18" t="s">
        <v>47</v>
      </c>
      <c r="E15" s="19" t="s">
        <v>48</v>
      </c>
      <c r="F15" s="16" t="s">
        <v>49</v>
      </c>
      <c r="G15" s="16">
        <v>1</v>
      </c>
      <c r="H15" s="20">
        <v>73.3333</v>
      </c>
      <c r="I15" s="19">
        <v>83.08</v>
      </c>
      <c r="J15" s="24">
        <f>IF(I15="","",H15*0.4+I15*0.6)</f>
        <v>79.18132</v>
      </c>
    </row>
    <row r="16" spans="1:10" s="2" customFormat="1" ht="30.75" customHeight="1">
      <c r="A16" s="15">
        <v>14</v>
      </c>
      <c r="B16" s="16" t="s">
        <v>50</v>
      </c>
      <c r="C16" s="16" t="s">
        <v>51</v>
      </c>
      <c r="D16" s="18" t="s">
        <v>47</v>
      </c>
      <c r="E16" s="19" t="s">
        <v>48</v>
      </c>
      <c r="F16" s="16" t="s">
        <v>49</v>
      </c>
      <c r="G16" s="16">
        <v>1</v>
      </c>
      <c r="H16" s="20">
        <v>65.8333</v>
      </c>
      <c r="I16" s="19">
        <v>80.34</v>
      </c>
      <c r="J16" s="24">
        <f>IF(I16="","",H16*0.4+I16*0.6)</f>
        <v>74.53732</v>
      </c>
    </row>
    <row r="17" spans="1:10" s="2" customFormat="1" ht="30.75" customHeight="1">
      <c r="A17" s="15">
        <v>15</v>
      </c>
      <c r="B17" s="16" t="s">
        <v>52</v>
      </c>
      <c r="C17" s="16" t="s">
        <v>53</v>
      </c>
      <c r="D17" s="18" t="s">
        <v>47</v>
      </c>
      <c r="E17" s="19" t="s">
        <v>48</v>
      </c>
      <c r="F17" s="16" t="s">
        <v>49</v>
      </c>
      <c r="G17" s="16">
        <v>1</v>
      </c>
      <c r="H17" s="20">
        <v>64.3333</v>
      </c>
      <c r="I17" s="19">
        <v>80.86</v>
      </c>
      <c r="J17" s="24">
        <f>IF(I17="","",H17*0.4+I17*0.6)</f>
        <v>74.24932</v>
      </c>
    </row>
    <row r="18" spans="1:10" s="2" customFormat="1" ht="30.75" customHeight="1">
      <c r="A18" s="15">
        <v>16</v>
      </c>
      <c r="B18" s="16" t="s">
        <v>54</v>
      </c>
      <c r="C18" s="16" t="s">
        <v>55</v>
      </c>
      <c r="D18" s="18" t="s">
        <v>47</v>
      </c>
      <c r="E18" s="19" t="s">
        <v>56</v>
      </c>
      <c r="F18" s="16" t="s">
        <v>57</v>
      </c>
      <c r="G18" s="16">
        <v>1</v>
      </c>
      <c r="H18" s="20">
        <v>70.8333</v>
      </c>
      <c r="I18" s="19">
        <v>81.72</v>
      </c>
      <c r="J18" s="24">
        <f>IF(I18="","",H18*0.4+I18*0.6)</f>
        <v>77.36532</v>
      </c>
    </row>
    <row r="19" spans="1:10" s="2" customFormat="1" ht="30.75" customHeight="1">
      <c r="A19" s="15">
        <v>17</v>
      </c>
      <c r="B19" s="16" t="s">
        <v>58</v>
      </c>
      <c r="C19" s="16" t="s">
        <v>59</v>
      </c>
      <c r="D19" s="18" t="s">
        <v>47</v>
      </c>
      <c r="E19" s="19" t="s">
        <v>56</v>
      </c>
      <c r="F19" s="16" t="s">
        <v>57</v>
      </c>
      <c r="G19" s="16">
        <v>1</v>
      </c>
      <c r="H19" s="20">
        <v>67.1667</v>
      </c>
      <c r="I19" s="19">
        <v>83.1</v>
      </c>
      <c r="J19" s="24">
        <f>IF(I19="","",H19*0.4+I19*0.6)</f>
        <v>76.72667999999999</v>
      </c>
    </row>
    <row r="20" spans="1:10" s="2" customFormat="1" ht="30.75" customHeight="1">
      <c r="A20" s="15">
        <v>18</v>
      </c>
      <c r="B20" s="16" t="s">
        <v>60</v>
      </c>
      <c r="C20" s="16" t="s">
        <v>61</v>
      </c>
      <c r="D20" s="18" t="s">
        <v>47</v>
      </c>
      <c r="E20" s="19" t="s">
        <v>56</v>
      </c>
      <c r="F20" s="16" t="s">
        <v>57</v>
      </c>
      <c r="G20" s="16">
        <v>1</v>
      </c>
      <c r="H20" s="20">
        <v>67.1667</v>
      </c>
      <c r="I20" s="19">
        <v>79.98</v>
      </c>
      <c r="J20" s="24">
        <f>IF(I20="","",H20*0.4+I20*0.6)</f>
        <v>74.85468</v>
      </c>
    </row>
    <row r="21" spans="1:10" s="2" customFormat="1" ht="30.75" customHeight="1">
      <c r="A21" s="15">
        <v>19</v>
      </c>
      <c r="B21" s="15" t="s">
        <v>62</v>
      </c>
      <c r="C21" s="21" t="s">
        <v>63</v>
      </c>
      <c r="D21" s="18" t="s">
        <v>64</v>
      </c>
      <c r="E21" s="15" t="s">
        <v>65</v>
      </c>
      <c r="F21" s="21" t="s">
        <v>66</v>
      </c>
      <c r="G21" s="15">
        <v>1</v>
      </c>
      <c r="H21" s="20">
        <v>68.1667</v>
      </c>
      <c r="I21" s="22">
        <v>81.74</v>
      </c>
      <c r="J21" s="24">
        <f>IF(I21="","",H21*0.4+I21*0.6)</f>
        <v>76.31068</v>
      </c>
    </row>
    <row r="22" spans="1:10" s="2" customFormat="1" ht="30.75" customHeight="1">
      <c r="A22" s="15">
        <v>20</v>
      </c>
      <c r="B22" s="15" t="s">
        <v>67</v>
      </c>
      <c r="C22" s="21" t="s">
        <v>68</v>
      </c>
      <c r="D22" s="18" t="s">
        <v>64</v>
      </c>
      <c r="E22" s="15" t="s">
        <v>65</v>
      </c>
      <c r="F22" s="21" t="s">
        <v>66</v>
      </c>
      <c r="G22" s="15">
        <v>1</v>
      </c>
      <c r="H22" s="20">
        <v>65.6667</v>
      </c>
      <c r="I22" s="22">
        <v>80.46</v>
      </c>
      <c r="J22" s="24">
        <f>IF(I22="","",H22*0.4+I22*0.6)</f>
        <v>74.54268</v>
      </c>
    </row>
    <row r="23" spans="1:10" s="2" customFormat="1" ht="30.75" customHeight="1">
      <c r="A23" s="15">
        <v>21</v>
      </c>
      <c r="B23" s="15" t="s">
        <v>69</v>
      </c>
      <c r="C23" s="21" t="s">
        <v>70</v>
      </c>
      <c r="D23" s="18" t="s">
        <v>64</v>
      </c>
      <c r="E23" s="15" t="s">
        <v>65</v>
      </c>
      <c r="F23" s="21" t="s">
        <v>66</v>
      </c>
      <c r="G23" s="15">
        <v>1</v>
      </c>
      <c r="H23" s="20">
        <v>64.6667</v>
      </c>
      <c r="I23" s="22">
        <v>30</v>
      </c>
      <c r="J23" s="24">
        <f>IF(I23="","",H23*0.4+I23*0.6)</f>
        <v>43.86668</v>
      </c>
    </row>
    <row r="24" spans="1:10" s="2" customFormat="1" ht="30.75" customHeight="1">
      <c r="A24" s="15">
        <v>22</v>
      </c>
      <c r="B24" s="15" t="s">
        <v>71</v>
      </c>
      <c r="C24" s="21" t="s">
        <v>72</v>
      </c>
      <c r="D24" s="18" t="s">
        <v>73</v>
      </c>
      <c r="E24" s="22" t="s">
        <v>74</v>
      </c>
      <c r="F24" s="21" t="s">
        <v>75</v>
      </c>
      <c r="G24" s="15">
        <v>1</v>
      </c>
      <c r="H24" s="20">
        <v>74</v>
      </c>
      <c r="I24" s="22">
        <v>81.84</v>
      </c>
      <c r="J24" s="24">
        <f>IF(I24="","",H24*0.4+I24*0.6)</f>
        <v>78.70400000000001</v>
      </c>
    </row>
    <row r="25" spans="1:10" s="3" customFormat="1" ht="30.75" customHeight="1">
      <c r="A25" s="15">
        <v>23</v>
      </c>
      <c r="B25" s="15" t="s">
        <v>76</v>
      </c>
      <c r="C25" s="21" t="s">
        <v>77</v>
      </c>
      <c r="D25" s="18" t="s">
        <v>73</v>
      </c>
      <c r="E25" s="22" t="s">
        <v>74</v>
      </c>
      <c r="F25" s="21" t="s">
        <v>75</v>
      </c>
      <c r="G25" s="15">
        <v>1</v>
      </c>
      <c r="H25" s="20">
        <v>71.5</v>
      </c>
      <c r="I25" s="22">
        <v>78.88</v>
      </c>
      <c r="J25" s="24">
        <f>IF(I25="","",H25*0.4+I25*0.6)</f>
        <v>75.928</v>
      </c>
    </row>
    <row r="26" spans="1:10" s="3" customFormat="1" ht="30.75" customHeight="1">
      <c r="A26" s="15">
        <v>24</v>
      </c>
      <c r="B26" s="15" t="s">
        <v>78</v>
      </c>
      <c r="C26" s="21" t="s">
        <v>79</v>
      </c>
      <c r="D26" s="18" t="s">
        <v>73</v>
      </c>
      <c r="E26" s="22" t="s">
        <v>74</v>
      </c>
      <c r="F26" s="21" t="s">
        <v>75</v>
      </c>
      <c r="G26" s="15">
        <v>1</v>
      </c>
      <c r="H26" s="20">
        <v>77.6667</v>
      </c>
      <c r="I26" s="22">
        <v>0</v>
      </c>
      <c r="J26" s="24">
        <f>IF(I26="","",H26*0.4+I26*0.6)</f>
        <v>31.066680000000005</v>
      </c>
    </row>
    <row r="27" spans="1:10" s="2" customFormat="1" ht="30.75" customHeight="1">
      <c r="A27" s="15">
        <v>25</v>
      </c>
      <c r="B27" s="16" t="s">
        <v>80</v>
      </c>
      <c r="C27" s="17" t="s">
        <v>81</v>
      </c>
      <c r="D27" s="18" t="s">
        <v>82</v>
      </c>
      <c r="E27" s="19" t="s">
        <v>83</v>
      </c>
      <c r="F27" s="17" t="s">
        <v>84</v>
      </c>
      <c r="G27" s="15">
        <v>2</v>
      </c>
      <c r="H27" s="20">
        <v>75.5</v>
      </c>
      <c r="I27" s="22">
        <v>83.78</v>
      </c>
      <c r="J27" s="24">
        <f>IF(I27="","",H27*0.4+I27*0.6)</f>
        <v>80.468</v>
      </c>
    </row>
    <row r="28" spans="1:10" s="2" customFormat="1" ht="30.75" customHeight="1">
      <c r="A28" s="15">
        <v>26</v>
      </c>
      <c r="B28" s="16" t="s">
        <v>85</v>
      </c>
      <c r="C28" s="17" t="s">
        <v>86</v>
      </c>
      <c r="D28" s="18" t="s">
        <v>82</v>
      </c>
      <c r="E28" s="19" t="s">
        <v>83</v>
      </c>
      <c r="F28" s="17" t="s">
        <v>84</v>
      </c>
      <c r="G28" s="15">
        <v>2</v>
      </c>
      <c r="H28" s="20">
        <v>67</v>
      </c>
      <c r="I28" s="22">
        <v>84.56</v>
      </c>
      <c r="J28" s="24">
        <f>IF(I28="","",H28*0.4+I28*0.6)</f>
        <v>77.536</v>
      </c>
    </row>
    <row r="29" spans="1:10" s="2" customFormat="1" ht="30.75" customHeight="1">
      <c r="A29" s="15">
        <v>27</v>
      </c>
      <c r="B29" s="16" t="s">
        <v>87</v>
      </c>
      <c r="C29" s="17" t="s">
        <v>88</v>
      </c>
      <c r="D29" s="18" t="s">
        <v>82</v>
      </c>
      <c r="E29" s="19" t="s">
        <v>83</v>
      </c>
      <c r="F29" s="17" t="s">
        <v>84</v>
      </c>
      <c r="G29" s="15">
        <v>2</v>
      </c>
      <c r="H29" s="20">
        <v>68.5</v>
      </c>
      <c r="I29" s="22">
        <v>82.76</v>
      </c>
      <c r="J29" s="24">
        <f>IF(I29="","",H29*0.4+I29*0.6)</f>
        <v>77.056</v>
      </c>
    </row>
    <row r="30" spans="1:10" s="2" customFormat="1" ht="30.75" customHeight="1">
      <c r="A30" s="15">
        <v>28</v>
      </c>
      <c r="B30" s="16" t="s">
        <v>89</v>
      </c>
      <c r="C30" s="17" t="s">
        <v>90</v>
      </c>
      <c r="D30" s="18" t="s">
        <v>82</v>
      </c>
      <c r="E30" s="19" t="s">
        <v>83</v>
      </c>
      <c r="F30" s="17" t="s">
        <v>84</v>
      </c>
      <c r="G30" s="15">
        <v>2</v>
      </c>
      <c r="H30" s="20">
        <v>71.8333</v>
      </c>
      <c r="I30" s="22">
        <v>79.58</v>
      </c>
      <c r="J30" s="24">
        <f>IF(I30="","",H30*0.4+I30*0.6)</f>
        <v>76.48132</v>
      </c>
    </row>
    <row r="31" spans="1:10" s="2" customFormat="1" ht="30.75" customHeight="1">
      <c r="A31" s="15">
        <v>29</v>
      </c>
      <c r="B31" s="16" t="s">
        <v>91</v>
      </c>
      <c r="C31" s="17" t="s">
        <v>92</v>
      </c>
      <c r="D31" s="18" t="s">
        <v>82</v>
      </c>
      <c r="E31" s="19" t="s">
        <v>83</v>
      </c>
      <c r="F31" s="17" t="s">
        <v>84</v>
      </c>
      <c r="G31" s="15">
        <v>2</v>
      </c>
      <c r="H31" s="20">
        <v>71.3333</v>
      </c>
      <c r="I31" s="22">
        <v>79.88</v>
      </c>
      <c r="J31" s="24">
        <f>IF(I31="","",H31*0.4+I31*0.6)</f>
        <v>76.46132</v>
      </c>
    </row>
    <row r="32" spans="1:10" s="2" customFormat="1" ht="30.75" customHeight="1">
      <c r="A32" s="15">
        <v>30</v>
      </c>
      <c r="B32" s="16" t="s">
        <v>93</v>
      </c>
      <c r="C32" s="17" t="s">
        <v>94</v>
      </c>
      <c r="D32" s="18" t="s">
        <v>82</v>
      </c>
      <c r="E32" s="19" t="s">
        <v>83</v>
      </c>
      <c r="F32" s="17" t="s">
        <v>84</v>
      </c>
      <c r="G32" s="15">
        <v>2</v>
      </c>
      <c r="H32" s="20">
        <v>70.8333</v>
      </c>
      <c r="I32" s="22">
        <v>79.34</v>
      </c>
      <c r="J32" s="24">
        <f>IF(I32="","",H32*0.4+I32*0.6)</f>
        <v>75.93732</v>
      </c>
    </row>
    <row r="33" spans="1:10" s="2" customFormat="1" ht="30.75" customHeight="1">
      <c r="A33" s="15">
        <v>31</v>
      </c>
      <c r="B33" s="16" t="s">
        <v>95</v>
      </c>
      <c r="C33" s="17" t="s">
        <v>96</v>
      </c>
      <c r="D33" s="18" t="s">
        <v>82</v>
      </c>
      <c r="E33" s="19" t="s">
        <v>83</v>
      </c>
      <c r="F33" s="17" t="s">
        <v>84</v>
      </c>
      <c r="G33" s="15">
        <v>2</v>
      </c>
      <c r="H33" s="20">
        <v>67</v>
      </c>
      <c r="I33" s="22">
        <v>80.76</v>
      </c>
      <c r="J33" s="24">
        <f>IF(I33="","",H33*0.4+I33*0.6)</f>
        <v>75.256</v>
      </c>
    </row>
    <row r="34" spans="1:10" s="2" customFormat="1" ht="30.75" customHeight="1">
      <c r="A34" s="15">
        <v>32</v>
      </c>
      <c r="B34" s="16" t="s">
        <v>97</v>
      </c>
      <c r="C34" s="17" t="s">
        <v>98</v>
      </c>
      <c r="D34" s="18" t="s">
        <v>82</v>
      </c>
      <c r="E34" s="19" t="s">
        <v>83</v>
      </c>
      <c r="F34" s="17" t="s">
        <v>99</v>
      </c>
      <c r="G34" s="22">
        <v>1</v>
      </c>
      <c r="H34" s="20">
        <v>70.1667</v>
      </c>
      <c r="I34" s="22">
        <v>84.4</v>
      </c>
      <c r="J34" s="24">
        <f>IF(I34="","",H34*0.4+I34*0.6)</f>
        <v>78.70668</v>
      </c>
    </row>
    <row r="35" spans="1:10" s="2" customFormat="1" ht="30.75" customHeight="1">
      <c r="A35" s="15">
        <v>33</v>
      </c>
      <c r="B35" s="16" t="s">
        <v>100</v>
      </c>
      <c r="C35" s="17" t="s">
        <v>101</v>
      </c>
      <c r="D35" s="18" t="s">
        <v>82</v>
      </c>
      <c r="E35" s="19" t="s">
        <v>83</v>
      </c>
      <c r="F35" s="17" t="s">
        <v>99</v>
      </c>
      <c r="G35" s="22">
        <v>1</v>
      </c>
      <c r="H35" s="20">
        <v>65.3333</v>
      </c>
      <c r="I35" s="22">
        <v>82.78</v>
      </c>
      <c r="J35" s="24">
        <f>IF(I35="","",H35*0.4+I35*0.6)</f>
        <v>75.80132</v>
      </c>
    </row>
    <row r="36" spans="1:10" ht="30.75" customHeight="1">
      <c r="A36" s="15">
        <v>34</v>
      </c>
      <c r="B36" s="16" t="s">
        <v>102</v>
      </c>
      <c r="C36" s="17" t="s">
        <v>103</v>
      </c>
      <c r="D36" s="18" t="s">
        <v>82</v>
      </c>
      <c r="E36" s="19" t="s">
        <v>83</v>
      </c>
      <c r="F36" s="17" t="s">
        <v>99</v>
      </c>
      <c r="G36" s="22">
        <v>1</v>
      </c>
      <c r="H36" s="20">
        <v>67.3333</v>
      </c>
      <c r="I36" s="22">
        <v>78.96</v>
      </c>
      <c r="J36" s="24">
        <f>IF(I36="","",H36*0.4+I36*0.6)</f>
        <v>74.30932</v>
      </c>
    </row>
    <row r="37" spans="1:10" ht="30.75" customHeight="1">
      <c r="A37" s="15">
        <v>35</v>
      </c>
      <c r="B37" s="16" t="s">
        <v>104</v>
      </c>
      <c r="C37" s="17" t="s">
        <v>105</v>
      </c>
      <c r="D37" s="18" t="s">
        <v>82</v>
      </c>
      <c r="E37" s="19" t="s">
        <v>106</v>
      </c>
      <c r="F37" s="17" t="s">
        <v>107</v>
      </c>
      <c r="G37" s="22">
        <v>1</v>
      </c>
      <c r="H37" s="20">
        <v>72.3333</v>
      </c>
      <c r="I37" s="22">
        <v>79.78</v>
      </c>
      <c r="J37" s="24">
        <f>IF(I37="","",H37*0.4+I37*0.6)</f>
        <v>76.80132</v>
      </c>
    </row>
    <row r="38" spans="1:10" ht="30.75" customHeight="1">
      <c r="A38" s="15">
        <v>36</v>
      </c>
      <c r="B38" s="16" t="s">
        <v>108</v>
      </c>
      <c r="C38" s="17" t="s">
        <v>109</v>
      </c>
      <c r="D38" s="18" t="s">
        <v>82</v>
      </c>
      <c r="E38" s="19" t="s">
        <v>106</v>
      </c>
      <c r="F38" s="17" t="s">
        <v>107</v>
      </c>
      <c r="G38" s="22">
        <v>1</v>
      </c>
      <c r="H38" s="20">
        <v>65.8333</v>
      </c>
      <c r="I38" s="22">
        <v>82.96</v>
      </c>
      <c r="J38" s="24">
        <f>IF(I38="","",H38*0.4+I38*0.6)</f>
        <v>76.10932</v>
      </c>
    </row>
    <row r="39" spans="1:10" ht="30.75" customHeight="1">
      <c r="A39" s="15">
        <v>37</v>
      </c>
      <c r="B39" s="16" t="s">
        <v>110</v>
      </c>
      <c r="C39" s="17" t="s">
        <v>111</v>
      </c>
      <c r="D39" s="18" t="s">
        <v>82</v>
      </c>
      <c r="E39" s="19" t="s">
        <v>106</v>
      </c>
      <c r="F39" s="17" t="s">
        <v>107</v>
      </c>
      <c r="G39" s="22">
        <v>1</v>
      </c>
      <c r="H39" s="20">
        <v>65</v>
      </c>
      <c r="I39" s="22">
        <v>80.84</v>
      </c>
      <c r="J39" s="24">
        <f>IF(I39="","",H39*0.4+I39*0.6)</f>
        <v>74.50399999999999</v>
      </c>
    </row>
    <row r="40" spans="1:10" ht="30.75" customHeight="1">
      <c r="A40" s="15">
        <v>38</v>
      </c>
      <c r="B40" s="16" t="s">
        <v>112</v>
      </c>
      <c r="C40" s="17" t="s">
        <v>113</v>
      </c>
      <c r="D40" s="18" t="s">
        <v>114</v>
      </c>
      <c r="E40" s="19" t="s">
        <v>115</v>
      </c>
      <c r="F40" s="17" t="s">
        <v>116</v>
      </c>
      <c r="G40" s="15">
        <v>7</v>
      </c>
      <c r="H40" s="20">
        <v>74.5</v>
      </c>
      <c r="I40" s="22">
        <v>83.92</v>
      </c>
      <c r="J40" s="24">
        <f>IF(I40="","",H40*0.4+I40*0.6)</f>
        <v>80.152</v>
      </c>
    </row>
    <row r="41" spans="1:10" ht="30.75" customHeight="1">
      <c r="A41" s="15">
        <v>39</v>
      </c>
      <c r="B41" s="16" t="s">
        <v>117</v>
      </c>
      <c r="C41" s="17" t="s">
        <v>118</v>
      </c>
      <c r="D41" s="18" t="s">
        <v>114</v>
      </c>
      <c r="E41" s="19" t="s">
        <v>115</v>
      </c>
      <c r="F41" s="17" t="s">
        <v>116</v>
      </c>
      <c r="G41" s="15">
        <v>7</v>
      </c>
      <c r="H41" s="20">
        <v>72.5</v>
      </c>
      <c r="I41" s="22">
        <v>84.2</v>
      </c>
      <c r="J41" s="24">
        <f>IF(I41="","",H41*0.4+I41*0.6)</f>
        <v>79.52000000000001</v>
      </c>
    </row>
    <row r="42" spans="1:10" s="2" customFormat="1" ht="30.75" customHeight="1">
      <c r="A42" s="15">
        <v>40</v>
      </c>
      <c r="B42" s="16" t="s">
        <v>119</v>
      </c>
      <c r="C42" s="17" t="s">
        <v>120</v>
      </c>
      <c r="D42" s="18" t="s">
        <v>114</v>
      </c>
      <c r="E42" s="19" t="s">
        <v>115</v>
      </c>
      <c r="F42" s="17" t="s">
        <v>116</v>
      </c>
      <c r="G42" s="15">
        <v>7</v>
      </c>
      <c r="H42" s="20">
        <v>72.1667</v>
      </c>
      <c r="I42" s="22">
        <v>83.94</v>
      </c>
      <c r="J42" s="24">
        <f>IF(I42="","",H42*0.4+I42*0.6)</f>
        <v>79.23068</v>
      </c>
    </row>
    <row r="43" spans="1:10" s="2" customFormat="1" ht="30.75" customHeight="1">
      <c r="A43" s="15">
        <v>41</v>
      </c>
      <c r="B43" s="16" t="s">
        <v>121</v>
      </c>
      <c r="C43" s="17" t="s">
        <v>122</v>
      </c>
      <c r="D43" s="18" t="s">
        <v>114</v>
      </c>
      <c r="E43" s="19" t="s">
        <v>115</v>
      </c>
      <c r="F43" s="17" t="s">
        <v>116</v>
      </c>
      <c r="G43" s="15">
        <v>7</v>
      </c>
      <c r="H43" s="20">
        <v>72.1667</v>
      </c>
      <c r="I43" s="22">
        <v>83.48</v>
      </c>
      <c r="J43" s="24">
        <f>IF(I43="","",H43*0.4+I43*0.6)</f>
        <v>78.95468</v>
      </c>
    </row>
    <row r="44" spans="1:10" s="2" customFormat="1" ht="30.75" customHeight="1">
      <c r="A44" s="15">
        <v>42</v>
      </c>
      <c r="B44" s="16" t="s">
        <v>123</v>
      </c>
      <c r="C44" s="17" t="s">
        <v>124</v>
      </c>
      <c r="D44" s="18" t="s">
        <v>114</v>
      </c>
      <c r="E44" s="19" t="s">
        <v>115</v>
      </c>
      <c r="F44" s="17" t="s">
        <v>116</v>
      </c>
      <c r="G44" s="15">
        <v>7</v>
      </c>
      <c r="H44" s="20">
        <v>72.5</v>
      </c>
      <c r="I44" s="22">
        <v>82.74</v>
      </c>
      <c r="J44" s="24">
        <f>IF(I44="","",H44*0.4+I44*0.6)</f>
        <v>78.644</v>
      </c>
    </row>
    <row r="45" spans="1:10" s="2" customFormat="1" ht="30.75" customHeight="1">
      <c r="A45" s="15">
        <v>43</v>
      </c>
      <c r="B45" s="16" t="s">
        <v>125</v>
      </c>
      <c r="C45" s="17" t="s">
        <v>126</v>
      </c>
      <c r="D45" s="18" t="s">
        <v>114</v>
      </c>
      <c r="E45" s="19" t="s">
        <v>115</v>
      </c>
      <c r="F45" s="17" t="s">
        <v>116</v>
      </c>
      <c r="G45" s="15">
        <v>7</v>
      </c>
      <c r="H45" s="20">
        <v>73.1667</v>
      </c>
      <c r="I45" s="22">
        <v>82.1</v>
      </c>
      <c r="J45" s="24">
        <f>IF(I45="","",H45*0.4+I45*0.6)</f>
        <v>78.52668</v>
      </c>
    </row>
    <row r="46" spans="1:10" s="2" customFormat="1" ht="30.75" customHeight="1">
      <c r="A46" s="15">
        <v>44</v>
      </c>
      <c r="B46" s="16" t="s">
        <v>127</v>
      </c>
      <c r="C46" s="17" t="s">
        <v>128</v>
      </c>
      <c r="D46" s="18" t="s">
        <v>114</v>
      </c>
      <c r="E46" s="19" t="s">
        <v>115</v>
      </c>
      <c r="F46" s="17" t="s">
        <v>116</v>
      </c>
      <c r="G46" s="15">
        <v>7</v>
      </c>
      <c r="H46" s="20">
        <v>71.5</v>
      </c>
      <c r="I46" s="22">
        <v>82.8</v>
      </c>
      <c r="J46" s="24">
        <f>IF(I46="","",H46*0.4+I46*0.6)</f>
        <v>78.28</v>
      </c>
    </row>
    <row r="47" spans="1:10" s="2" customFormat="1" ht="30.75" customHeight="1">
      <c r="A47" s="15">
        <v>45</v>
      </c>
      <c r="B47" s="16" t="s">
        <v>129</v>
      </c>
      <c r="C47" s="17" t="s">
        <v>130</v>
      </c>
      <c r="D47" s="18" t="s">
        <v>114</v>
      </c>
      <c r="E47" s="19" t="s">
        <v>115</v>
      </c>
      <c r="F47" s="17" t="s">
        <v>116</v>
      </c>
      <c r="G47" s="15">
        <v>7</v>
      </c>
      <c r="H47" s="20">
        <v>68.6667</v>
      </c>
      <c r="I47" s="22">
        <v>84.34</v>
      </c>
      <c r="J47" s="24">
        <f>IF(I47="","",H47*0.4+I47*0.6)</f>
        <v>78.07068000000001</v>
      </c>
    </row>
    <row r="48" spans="1:10" s="2" customFormat="1" ht="30.75" customHeight="1">
      <c r="A48" s="15">
        <v>46</v>
      </c>
      <c r="B48" s="16" t="s">
        <v>131</v>
      </c>
      <c r="C48" s="17" t="s">
        <v>132</v>
      </c>
      <c r="D48" s="18" t="s">
        <v>114</v>
      </c>
      <c r="E48" s="19" t="s">
        <v>115</v>
      </c>
      <c r="F48" s="17" t="s">
        <v>116</v>
      </c>
      <c r="G48" s="15">
        <v>7</v>
      </c>
      <c r="H48" s="20">
        <v>69.5</v>
      </c>
      <c r="I48" s="22">
        <v>83.68</v>
      </c>
      <c r="J48" s="24">
        <f>IF(I48="","",H48*0.4+I48*0.6)</f>
        <v>78.00800000000001</v>
      </c>
    </row>
    <row r="49" spans="1:10" s="2" customFormat="1" ht="30.75" customHeight="1">
      <c r="A49" s="15">
        <v>47</v>
      </c>
      <c r="B49" s="16" t="s">
        <v>133</v>
      </c>
      <c r="C49" s="17" t="s">
        <v>134</v>
      </c>
      <c r="D49" s="18" t="s">
        <v>114</v>
      </c>
      <c r="E49" s="19" t="s">
        <v>115</v>
      </c>
      <c r="F49" s="17" t="s">
        <v>116</v>
      </c>
      <c r="G49" s="15">
        <v>7</v>
      </c>
      <c r="H49" s="20">
        <v>71</v>
      </c>
      <c r="I49" s="22">
        <v>82.56</v>
      </c>
      <c r="J49" s="24">
        <f>IF(I49="","",H49*0.4+I49*0.6)</f>
        <v>77.936</v>
      </c>
    </row>
    <row r="50" spans="1:10" s="2" customFormat="1" ht="30.75" customHeight="1">
      <c r="A50" s="15">
        <v>48</v>
      </c>
      <c r="B50" s="16" t="s">
        <v>135</v>
      </c>
      <c r="C50" s="17" t="s">
        <v>136</v>
      </c>
      <c r="D50" s="18" t="s">
        <v>114</v>
      </c>
      <c r="E50" s="19" t="s">
        <v>115</v>
      </c>
      <c r="F50" s="17" t="s">
        <v>116</v>
      </c>
      <c r="G50" s="15">
        <v>7</v>
      </c>
      <c r="H50" s="20">
        <v>68.5</v>
      </c>
      <c r="I50" s="22">
        <v>83.74</v>
      </c>
      <c r="J50" s="24">
        <f>IF(I50="","",H50*0.4+I50*0.6)</f>
        <v>77.64399999999999</v>
      </c>
    </row>
    <row r="51" spans="1:10" s="2" customFormat="1" ht="30.75" customHeight="1">
      <c r="A51" s="15">
        <v>49</v>
      </c>
      <c r="B51" s="16" t="s">
        <v>137</v>
      </c>
      <c r="C51" s="17" t="s">
        <v>138</v>
      </c>
      <c r="D51" s="18" t="s">
        <v>114</v>
      </c>
      <c r="E51" s="19" t="s">
        <v>115</v>
      </c>
      <c r="F51" s="17" t="s">
        <v>116</v>
      </c>
      <c r="G51" s="15">
        <v>7</v>
      </c>
      <c r="H51" s="20">
        <v>67.3333</v>
      </c>
      <c r="I51" s="22">
        <v>84.46</v>
      </c>
      <c r="J51" s="24">
        <f>IF(I51="","",H51*0.4+I51*0.6)</f>
        <v>77.60932</v>
      </c>
    </row>
    <row r="52" spans="1:10" ht="30.75" customHeight="1">
      <c r="A52" s="15">
        <v>50</v>
      </c>
      <c r="B52" s="16" t="s">
        <v>139</v>
      </c>
      <c r="C52" s="17" t="s">
        <v>140</v>
      </c>
      <c r="D52" s="18" t="s">
        <v>114</v>
      </c>
      <c r="E52" s="19" t="s">
        <v>115</v>
      </c>
      <c r="F52" s="17" t="s">
        <v>116</v>
      </c>
      <c r="G52" s="15">
        <v>7</v>
      </c>
      <c r="H52" s="20">
        <v>67.6667</v>
      </c>
      <c r="I52" s="22">
        <v>83.26</v>
      </c>
      <c r="J52" s="24">
        <f>IF(I52="","",H52*0.4+I52*0.6)</f>
        <v>77.02268000000001</v>
      </c>
    </row>
    <row r="53" spans="1:10" ht="30.75" customHeight="1">
      <c r="A53" s="15">
        <v>51</v>
      </c>
      <c r="B53" s="16" t="s">
        <v>141</v>
      </c>
      <c r="C53" s="17" t="s">
        <v>142</v>
      </c>
      <c r="D53" s="18" t="s">
        <v>114</v>
      </c>
      <c r="E53" s="19" t="s">
        <v>115</v>
      </c>
      <c r="F53" s="17" t="s">
        <v>116</v>
      </c>
      <c r="G53" s="15">
        <v>7</v>
      </c>
      <c r="H53" s="20">
        <v>67.6667</v>
      </c>
      <c r="I53" s="22">
        <v>83.14</v>
      </c>
      <c r="J53" s="24">
        <f>IF(I53="","",H53*0.4+I53*0.6)</f>
        <v>76.95068</v>
      </c>
    </row>
    <row r="54" spans="1:10" ht="30.75" customHeight="1">
      <c r="A54" s="15">
        <v>52</v>
      </c>
      <c r="B54" s="16" t="s">
        <v>143</v>
      </c>
      <c r="C54" s="17" t="s">
        <v>144</v>
      </c>
      <c r="D54" s="18" t="s">
        <v>114</v>
      </c>
      <c r="E54" s="19" t="s">
        <v>115</v>
      </c>
      <c r="F54" s="17" t="s">
        <v>116</v>
      </c>
      <c r="G54" s="15">
        <v>7</v>
      </c>
      <c r="H54" s="20">
        <v>70.3333</v>
      </c>
      <c r="I54" s="22">
        <v>81.36</v>
      </c>
      <c r="J54" s="24">
        <f>IF(I54="","",H54*0.4+I54*0.6)</f>
        <v>76.94932</v>
      </c>
    </row>
    <row r="55" spans="1:10" ht="30.75" customHeight="1">
      <c r="A55" s="15">
        <v>53</v>
      </c>
      <c r="B55" s="16" t="s">
        <v>145</v>
      </c>
      <c r="C55" s="17" t="s">
        <v>146</v>
      </c>
      <c r="D55" s="18" t="s">
        <v>114</v>
      </c>
      <c r="E55" s="19" t="s">
        <v>115</v>
      </c>
      <c r="F55" s="17" t="s">
        <v>116</v>
      </c>
      <c r="G55" s="15">
        <v>7</v>
      </c>
      <c r="H55" s="20">
        <v>71.5</v>
      </c>
      <c r="I55" s="22">
        <v>79.9</v>
      </c>
      <c r="J55" s="24">
        <f>IF(I55="","",H55*0.4+I55*0.6)</f>
        <v>76.54</v>
      </c>
    </row>
    <row r="56" spans="1:10" ht="30.75" customHeight="1">
      <c r="A56" s="15">
        <v>54</v>
      </c>
      <c r="B56" s="16" t="s">
        <v>147</v>
      </c>
      <c r="C56" s="17" t="s">
        <v>148</v>
      </c>
      <c r="D56" s="18" t="s">
        <v>114</v>
      </c>
      <c r="E56" s="19" t="s">
        <v>115</v>
      </c>
      <c r="F56" s="17" t="s">
        <v>116</v>
      </c>
      <c r="G56" s="15">
        <v>7</v>
      </c>
      <c r="H56" s="20">
        <v>68.1667</v>
      </c>
      <c r="I56" s="22">
        <v>81.68</v>
      </c>
      <c r="J56" s="24">
        <f>IF(I56="","",H56*0.4+I56*0.6)</f>
        <v>76.27468</v>
      </c>
    </row>
    <row r="57" spans="1:10" ht="30.75" customHeight="1">
      <c r="A57" s="15">
        <v>55</v>
      </c>
      <c r="B57" s="16" t="s">
        <v>149</v>
      </c>
      <c r="C57" s="17" t="s">
        <v>150</v>
      </c>
      <c r="D57" s="18" t="s">
        <v>114</v>
      </c>
      <c r="E57" s="19" t="s">
        <v>115</v>
      </c>
      <c r="F57" s="17" t="s">
        <v>116</v>
      </c>
      <c r="G57" s="15">
        <v>7</v>
      </c>
      <c r="H57" s="20">
        <v>69.1667</v>
      </c>
      <c r="I57" s="22">
        <v>80.32</v>
      </c>
      <c r="J57" s="24">
        <f>IF(I57="","",H57*0.4+I57*0.6)</f>
        <v>75.85867999999999</v>
      </c>
    </row>
    <row r="58" spans="1:10" ht="30.75" customHeight="1">
      <c r="A58" s="15">
        <v>56</v>
      </c>
      <c r="B58" s="16" t="s">
        <v>151</v>
      </c>
      <c r="C58" s="17" t="s">
        <v>152</v>
      </c>
      <c r="D58" s="18" t="s">
        <v>114</v>
      </c>
      <c r="E58" s="19" t="s">
        <v>115</v>
      </c>
      <c r="F58" s="17" t="s">
        <v>116</v>
      </c>
      <c r="G58" s="15">
        <v>7</v>
      </c>
      <c r="H58" s="20">
        <v>67</v>
      </c>
      <c r="I58" s="22">
        <v>81.76</v>
      </c>
      <c r="J58" s="24">
        <f>IF(I58="","",H58*0.4+I58*0.6)</f>
        <v>75.85600000000001</v>
      </c>
    </row>
    <row r="59" spans="1:10" ht="30.75" customHeight="1">
      <c r="A59" s="15">
        <v>57</v>
      </c>
      <c r="B59" s="16" t="s">
        <v>153</v>
      </c>
      <c r="C59" s="17" t="s">
        <v>154</v>
      </c>
      <c r="D59" s="18" t="s">
        <v>114</v>
      </c>
      <c r="E59" s="19" t="s">
        <v>115</v>
      </c>
      <c r="F59" s="17" t="s">
        <v>116</v>
      </c>
      <c r="G59" s="15">
        <v>7</v>
      </c>
      <c r="H59" s="20">
        <v>68.1667</v>
      </c>
      <c r="I59" s="22">
        <v>80.56</v>
      </c>
      <c r="J59" s="24">
        <f>IF(I59="","",H59*0.4+I59*0.6)</f>
        <v>75.60268</v>
      </c>
    </row>
    <row r="60" spans="1:10" ht="30.75" customHeight="1">
      <c r="A60" s="15">
        <v>58</v>
      </c>
      <c r="B60" s="16" t="s">
        <v>155</v>
      </c>
      <c r="C60" s="17" t="s">
        <v>156</v>
      </c>
      <c r="D60" s="18" t="s">
        <v>114</v>
      </c>
      <c r="E60" s="19" t="s">
        <v>115</v>
      </c>
      <c r="F60" s="17" t="s">
        <v>116</v>
      </c>
      <c r="G60" s="15">
        <v>7</v>
      </c>
      <c r="H60" s="20">
        <v>67</v>
      </c>
      <c r="I60" s="22">
        <v>78.9</v>
      </c>
      <c r="J60" s="24">
        <f>IF(I60="","",H60*0.4+I60*0.6)</f>
        <v>74.14</v>
      </c>
    </row>
    <row r="61" spans="1:10" ht="30.75" customHeight="1">
      <c r="A61" s="15">
        <v>59</v>
      </c>
      <c r="B61" s="16" t="s">
        <v>157</v>
      </c>
      <c r="C61" s="17" t="s">
        <v>158</v>
      </c>
      <c r="D61" s="18" t="s">
        <v>114</v>
      </c>
      <c r="E61" s="19" t="s">
        <v>115</v>
      </c>
      <c r="F61" s="17" t="s">
        <v>116</v>
      </c>
      <c r="G61" s="15">
        <v>7</v>
      </c>
      <c r="H61" s="20">
        <v>69.5</v>
      </c>
      <c r="I61" s="22">
        <v>0</v>
      </c>
      <c r="J61" s="24">
        <f>IF(I61="","",H61*0.4+I61*0.6)</f>
        <v>27.8</v>
      </c>
    </row>
    <row r="62" spans="1:10" ht="30.75" customHeight="1">
      <c r="A62" s="15">
        <v>60</v>
      </c>
      <c r="B62" s="16" t="s">
        <v>159</v>
      </c>
      <c r="C62" s="17" t="s">
        <v>160</v>
      </c>
      <c r="D62" s="18" t="s">
        <v>114</v>
      </c>
      <c r="E62" s="19" t="s">
        <v>115</v>
      </c>
      <c r="F62" s="17" t="s">
        <v>116</v>
      </c>
      <c r="G62" s="15">
        <v>7</v>
      </c>
      <c r="H62" s="20">
        <v>67</v>
      </c>
      <c r="I62" s="22">
        <v>0</v>
      </c>
      <c r="J62" s="24">
        <f>IF(I62="","",H62*0.4+I62*0.6)</f>
        <v>26.8</v>
      </c>
    </row>
    <row r="63" spans="1:10" ht="30.75" customHeight="1">
      <c r="A63" s="15">
        <v>61</v>
      </c>
      <c r="B63" s="16" t="s">
        <v>161</v>
      </c>
      <c r="C63" s="17" t="s">
        <v>162</v>
      </c>
      <c r="D63" s="18" t="s">
        <v>163</v>
      </c>
      <c r="E63" s="19" t="s">
        <v>164</v>
      </c>
      <c r="F63" s="17" t="s">
        <v>165</v>
      </c>
      <c r="G63" s="15">
        <v>1</v>
      </c>
      <c r="H63" s="20">
        <v>74</v>
      </c>
      <c r="I63" s="22">
        <v>83.84</v>
      </c>
      <c r="J63" s="24">
        <f>IF(I63="","",H63*0.4+I63*0.6)</f>
        <v>79.904</v>
      </c>
    </row>
    <row r="64" spans="1:10" ht="30.75" customHeight="1">
      <c r="A64" s="15">
        <v>62</v>
      </c>
      <c r="B64" s="16" t="s">
        <v>166</v>
      </c>
      <c r="C64" s="17" t="s">
        <v>167</v>
      </c>
      <c r="D64" s="18" t="s">
        <v>163</v>
      </c>
      <c r="E64" s="19" t="s">
        <v>164</v>
      </c>
      <c r="F64" s="17" t="s">
        <v>165</v>
      </c>
      <c r="G64" s="15">
        <v>1</v>
      </c>
      <c r="H64" s="20">
        <v>71</v>
      </c>
      <c r="I64" s="22">
        <v>82.26</v>
      </c>
      <c r="J64" s="24">
        <f>IF(I64="","",H64*0.4+I64*0.6)</f>
        <v>77.756</v>
      </c>
    </row>
    <row r="65" spans="1:10" s="2" customFormat="1" ht="30.75" customHeight="1">
      <c r="A65" s="15">
        <v>63</v>
      </c>
      <c r="B65" s="16" t="s">
        <v>168</v>
      </c>
      <c r="C65" s="17" t="s">
        <v>169</v>
      </c>
      <c r="D65" s="18" t="s">
        <v>163</v>
      </c>
      <c r="E65" s="19" t="s">
        <v>164</v>
      </c>
      <c r="F65" s="17" t="s">
        <v>165</v>
      </c>
      <c r="G65" s="15">
        <v>1</v>
      </c>
      <c r="H65" s="20">
        <v>73.3333</v>
      </c>
      <c r="I65" s="22">
        <v>66.6</v>
      </c>
      <c r="J65" s="24">
        <f>IF(I65="","",H65*0.4+I65*0.6)</f>
        <v>69.29332</v>
      </c>
    </row>
    <row r="66" spans="1:10" s="2" customFormat="1" ht="30.75" customHeight="1">
      <c r="A66" s="15">
        <v>64</v>
      </c>
      <c r="B66" s="16" t="s">
        <v>170</v>
      </c>
      <c r="C66" s="17" t="s">
        <v>171</v>
      </c>
      <c r="D66" s="18" t="s">
        <v>163</v>
      </c>
      <c r="E66" s="19" t="s">
        <v>164</v>
      </c>
      <c r="F66" s="17" t="s">
        <v>172</v>
      </c>
      <c r="G66" s="15">
        <v>1</v>
      </c>
      <c r="H66" s="20">
        <v>63.3333</v>
      </c>
      <c r="I66" s="22">
        <v>82.46</v>
      </c>
      <c r="J66" s="24">
        <f>IF(I66="","",H66*0.4+I66*0.6)</f>
        <v>74.80931999999999</v>
      </c>
    </row>
    <row r="67" spans="1:10" s="2" customFormat="1" ht="30.75" customHeight="1">
      <c r="A67" s="15">
        <v>65</v>
      </c>
      <c r="B67" s="16" t="s">
        <v>173</v>
      </c>
      <c r="C67" s="17" t="s">
        <v>174</v>
      </c>
      <c r="D67" s="18" t="s">
        <v>163</v>
      </c>
      <c r="E67" s="19" t="s">
        <v>164</v>
      </c>
      <c r="F67" s="17" t="s">
        <v>172</v>
      </c>
      <c r="G67" s="15">
        <v>1</v>
      </c>
      <c r="H67" s="20">
        <v>62.8333</v>
      </c>
      <c r="I67" s="22">
        <v>82.7</v>
      </c>
      <c r="J67" s="24">
        <f>IF(I67="","",H67*0.4+I67*0.6)</f>
        <v>74.75332</v>
      </c>
    </row>
    <row r="68" spans="1:10" s="2" customFormat="1" ht="30.75" customHeight="1">
      <c r="A68" s="15">
        <v>66</v>
      </c>
      <c r="B68" s="15" t="s">
        <v>175</v>
      </c>
      <c r="C68" s="17" t="s">
        <v>176</v>
      </c>
      <c r="D68" s="18" t="s">
        <v>163</v>
      </c>
      <c r="E68" s="19" t="s">
        <v>164</v>
      </c>
      <c r="F68" s="17" t="s">
        <v>172</v>
      </c>
      <c r="G68" s="15">
        <v>1</v>
      </c>
      <c r="H68" s="20">
        <v>61.1667</v>
      </c>
      <c r="I68" s="22">
        <v>81.14</v>
      </c>
      <c r="J68" s="24">
        <f>IF(I68="","",H68*0.4+I68*0.6)</f>
        <v>73.15068</v>
      </c>
    </row>
    <row r="69" spans="1:10" ht="30.75" customHeight="1">
      <c r="A69" s="15">
        <v>67</v>
      </c>
      <c r="B69" s="16" t="s">
        <v>177</v>
      </c>
      <c r="C69" s="17" t="s">
        <v>178</v>
      </c>
      <c r="D69" s="18" t="s">
        <v>163</v>
      </c>
      <c r="E69" s="19" t="s">
        <v>179</v>
      </c>
      <c r="F69" s="17" t="s">
        <v>180</v>
      </c>
      <c r="G69" s="15">
        <v>1</v>
      </c>
      <c r="H69" s="20">
        <v>72.5</v>
      </c>
      <c r="I69" s="22">
        <v>85.88</v>
      </c>
      <c r="J69" s="24">
        <f>IF(I69="","",H69*0.4+I69*0.6)</f>
        <v>80.52799999999999</v>
      </c>
    </row>
    <row r="70" spans="1:10" ht="30.75" customHeight="1">
      <c r="A70" s="15">
        <v>68</v>
      </c>
      <c r="B70" s="16" t="s">
        <v>181</v>
      </c>
      <c r="C70" s="17" t="s">
        <v>182</v>
      </c>
      <c r="D70" s="18" t="s">
        <v>163</v>
      </c>
      <c r="E70" s="19" t="s">
        <v>179</v>
      </c>
      <c r="F70" s="17" t="s">
        <v>180</v>
      </c>
      <c r="G70" s="15">
        <v>1</v>
      </c>
      <c r="H70" s="20">
        <v>73.5</v>
      </c>
      <c r="I70" s="22">
        <v>83.9</v>
      </c>
      <c r="J70" s="24">
        <f>IF(I70="","",H70*0.4+I70*0.6)</f>
        <v>79.74000000000001</v>
      </c>
    </row>
    <row r="71" spans="1:10" ht="30.75" customHeight="1">
      <c r="A71" s="15">
        <v>69</v>
      </c>
      <c r="B71" s="16" t="s">
        <v>183</v>
      </c>
      <c r="C71" s="17" t="s">
        <v>184</v>
      </c>
      <c r="D71" s="18" t="s">
        <v>163</v>
      </c>
      <c r="E71" s="19" t="s">
        <v>179</v>
      </c>
      <c r="F71" s="17" t="s">
        <v>180</v>
      </c>
      <c r="G71" s="15">
        <v>1</v>
      </c>
      <c r="H71" s="20">
        <v>73</v>
      </c>
      <c r="I71" s="22">
        <v>82.46</v>
      </c>
      <c r="J71" s="24">
        <f>IF(I71="","",H71*0.4+I71*0.6)</f>
        <v>78.67599999999999</v>
      </c>
    </row>
    <row r="72" spans="1:10" s="2" customFormat="1" ht="30.75" customHeight="1">
      <c r="A72" s="15">
        <v>70</v>
      </c>
      <c r="B72" s="16" t="s">
        <v>185</v>
      </c>
      <c r="C72" s="17" t="s">
        <v>186</v>
      </c>
      <c r="D72" s="18" t="s">
        <v>163</v>
      </c>
      <c r="E72" s="19" t="s">
        <v>187</v>
      </c>
      <c r="F72" s="17" t="s">
        <v>188</v>
      </c>
      <c r="G72" s="22">
        <v>1</v>
      </c>
      <c r="H72" s="20">
        <v>71.8333</v>
      </c>
      <c r="I72" s="22">
        <v>80.68</v>
      </c>
      <c r="J72" s="24">
        <f>IF(I72="","",H72*0.4+I72*0.6)</f>
        <v>77.14132000000001</v>
      </c>
    </row>
    <row r="73" spans="1:10" ht="30.75" customHeight="1">
      <c r="A73" s="15">
        <v>71</v>
      </c>
      <c r="B73" s="16" t="s">
        <v>189</v>
      </c>
      <c r="C73" s="17" t="s">
        <v>190</v>
      </c>
      <c r="D73" s="18" t="s">
        <v>163</v>
      </c>
      <c r="E73" s="19" t="s">
        <v>187</v>
      </c>
      <c r="F73" s="17" t="s">
        <v>188</v>
      </c>
      <c r="G73" s="22">
        <v>1</v>
      </c>
      <c r="H73" s="20">
        <v>68.1667</v>
      </c>
      <c r="I73" s="22">
        <v>81.7</v>
      </c>
      <c r="J73" s="24">
        <f>IF(I73="","",H73*0.4+I73*0.6)</f>
        <v>76.28668</v>
      </c>
    </row>
    <row r="74" spans="1:10" ht="30.75" customHeight="1">
      <c r="A74" s="15">
        <v>72</v>
      </c>
      <c r="B74" s="16" t="s">
        <v>191</v>
      </c>
      <c r="C74" s="17" t="s">
        <v>192</v>
      </c>
      <c r="D74" s="18" t="s">
        <v>163</v>
      </c>
      <c r="E74" s="19" t="s">
        <v>187</v>
      </c>
      <c r="F74" s="17" t="s">
        <v>188</v>
      </c>
      <c r="G74" s="22">
        <v>1</v>
      </c>
      <c r="H74" s="20">
        <v>67.1667</v>
      </c>
      <c r="I74" s="22">
        <v>80.52</v>
      </c>
      <c r="J74" s="24">
        <f>IF(I74="","",H74*0.4+I74*0.6)</f>
        <v>75.17868</v>
      </c>
    </row>
    <row r="75" spans="1:10" ht="30.75" customHeight="1">
      <c r="A75" s="15">
        <v>73</v>
      </c>
      <c r="B75" s="16" t="s">
        <v>193</v>
      </c>
      <c r="C75" s="17" t="s">
        <v>194</v>
      </c>
      <c r="D75" s="18" t="s">
        <v>163</v>
      </c>
      <c r="E75" s="19" t="s">
        <v>195</v>
      </c>
      <c r="F75" s="17" t="s">
        <v>196</v>
      </c>
      <c r="G75" s="22">
        <v>1</v>
      </c>
      <c r="H75" s="20">
        <v>63.8333</v>
      </c>
      <c r="I75" s="22">
        <v>83.84</v>
      </c>
      <c r="J75" s="24">
        <f>IF(I75="","",H75*0.4+I75*0.6)</f>
        <v>75.83732</v>
      </c>
    </row>
    <row r="76" spans="1:10" ht="30.75" customHeight="1">
      <c r="A76" s="15">
        <v>74</v>
      </c>
      <c r="B76" s="16" t="s">
        <v>197</v>
      </c>
      <c r="C76" s="17" t="s">
        <v>198</v>
      </c>
      <c r="D76" s="18" t="s">
        <v>163</v>
      </c>
      <c r="E76" s="19" t="s">
        <v>195</v>
      </c>
      <c r="F76" s="17" t="s">
        <v>196</v>
      </c>
      <c r="G76" s="22">
        <v>1</v>
      </c>
      <c r="H76" s="20">
        <v>61.6667</v>
      </c>
      <c r="I76" s="22">
        <v>82.38</v>
      </c>
      <c r="J76" s="24">
        <f>IF(I76="","",H76*0.4+I76*0.6)</f>
        <v>74.09468</v>
      </c>
    </row>
    <row r="77" spans="1:10" ht="30.75" customHeight="1">
      <c r="A77" s="15">
        <v>75</v>
      </c>
      <c r="B77" s="16" t="s">
        <v>199</v>
      </c>
      <c r="C77" s="17" t="s">
        <v>200</v>
      </c>
      <c r="D77" s="18" t="s">
        <v>163</v>
      </c>
      <c r="E77" s="19" t="s">
        <v>195</v>
      </c>
      <c r="F77" s="17" t="s">
        <v>196</v>
      </c>
      <c r="G77" s="22">
        <v>1</v>
      </c>
      <c r="H77" s="20">
        <v>61.8333</v>
      </c>
      <c r="I77" s="22">
        <v>81.14</v>
      </c>
      <c r="J77" s="24">
        <f>IF(I77="","",H77*0.4+I77*0.6)</f>
        <v>73.41732</v>
      </c>
    </row>
    <row r="78" spans="1:10" ht="30.75" customHeight="1">
      <c r="A78" s="15">
        <v>76</v>
      </c>
      <c r="B78" s="19" t="s">
        <v>201</v>
      </c>
      <c r="C78" s="25" t="s">
        <v>202</v>
      </c>
      <c r="D78" s="19" t="s">
        <v>203</v>
      </c>
      <c r="E78" s="22" t="s">
        <v>204</v>
      </c>
      <c r="F78" s="26" t="s">
        <v>205</v>
      </c>
      <c r="G78" s="22">
        <v>1</v>
      </c>
      <c r="H78" s="20">
        <v>60</v>
      </c>
      <c r="I78" s="22">
        <v>82.52</v>
      </c>
      <c r="J78" s="24">
        <f>IF(I78="","",H78*0.4+I78*0.6)</f>
        <v>73.512</v>
      </c>
    </row>
    <row r="79" spans="1:10" ht="30.75" customHeight="1">
      <c r="A79" s="15">
        <v>77</v>
      </c>
      <c r="B79" s="19" t="s">
        <v>206</v>
      </c>
      <c r="C79" s="25" t="s">
        <v>207</v>
      </c>
      <c r="D79" s="19" t="s">
        <v>203</v>
      </c>
      <c r="E79" s="22" t="s">
        <v>204</v>
      </c>
      <c r="F79" s="26" t="s">
        <v>205</v>
      </c>
      <c r="G79" s="22">
        <v>1</v>
      </c>
      <c r="H79" s="20">
        <v>57</v>
      </c>
      <c r="I79" s="22">
        <v>79.74</v>
      </c>
      <c r="J79" s="24">
        <f>IF(I79="","",H79*0.4+I79*0.6)</f>
        <v>70.64399999999999</v>
      </c>
    </row>
    <row r="80" spans="1:10" ht="30.75" customHeight="1">
      <c r="A80" s="15">
        <v>78</v>
      </c>
      <c r="B80" s="19" t="s">
        <v>208</v>
      </c>
      <c r="C80" s="26" t="s">
        <v>209</v>
      </c>
      <c r="D80" s="19" t="s">
        <v>203</v>
      </c>
      <c r="E80" s="22" t="s">
        <v>204</v>
      </c>
      <c r="F80" s="26" t="s">
        <v>205</v>
      </c>
      <c r="G80" s="22">
        <v>1</v>
      </c>
      <c r="H80" s="20">
        <v>64.1667</v>
      </c>
      <c r="I80" s="22">
        <v>61.86</v>
      </c>
      <c r="J80" s="24">
        <f>IF(I80="","",H80*0.4+I80*0.6)</f>
        <v>62.78268</v>
      </c>
    </row>
    <row r="81" spans="1:10" ht="30.75" customHeight="1">
      <c r="A81" s="15">
        <v>79</v>
      </c>
      <c r="B81" s="19" t="s">
        <v>210</v>
      </c>
      <c r="C81" s="25" t="s">
        <v>211</v>
      </c>
      <c r="D81" s="19" t="s">
        <v>203</v>
      </c>
      <c r="E81" s="22" t="s">
        <v>204</v>
      </c>
      <c r="F81" s="26" t="s">
        <v>212</v>
      </c>
      <c r="G81" s="22">
        <v>1</v>
      </c>
      <c r="H81" s="20">
        <v>59.6667</v>
      </c>
      <c r="I81" s="22">
        <v>82.38</v>
      </c>
      <c r="J81" s="24">
        <f>IF(I81="","",H81*0.4+I81*0.6)</f>
        <v>73.29468</v>
      </c>
    </row>
    <row r="82" spans="1:10" s="2" customFormat="1" ht="30.75" customHeight="1">
      <c r="A82" s="15">
        <v>80</v>
      </c>
      <c r="B82" s="19" t="s">
        <v>213</v>
      </c>
      <c r="C82" s="25" t="s">
        <v>214</v>
      </c>
      <c r="D82" s="19" t="s">
        <v>203</v>
      </c>
      <c r="E82" s="22" t="s">
        <v>204</v>
      </c>
      <c r="F82" s="26" t="s">
        <v>212</v>
      </c>
      <c r="G82" s="22">
        <v>1</v>
      </c>
      <c r="H82" s="20">
        <v>64.1667</v>
      </c>
      <c r="I82" s="22">
        <v>79.04</v>
      </c>
      <c r="J82" s="24">
        <f>IF(I82="","",H82*0.4+I82*0.6)</f>
        <v>73.09068</v>
      </c>
    </row>
    <row r="83" spans="1:10" s="2" customFormat="1" ht="30.75" customHeight="1">
      <c r="A83" s="15">
        <v>81</v>
      </c>
      <c r="B83" s="19" t="s">
        <v>215</v>
      </c>
      <c r="C83" s="25" t="s">
        <v>216</v>
      </c>
      <c r="D83" s="19" t="s">
        <v>203</v>
      </c>
      <c r="E83" s="22" t="s">
        <v>204</v>
      </c>
      <c r="F83" s="26" t="s">
        <v>212</v>
      </c>
      <c r="G83" s="22">
        <v>1</v>
      </c>
      <c r="H83" s="20">
        <v>59.6667</v>
      </c>
      <c r="I83" s="22">
        <v>0</v>
      </c>
      <c r="J83" s="24">
        <f>IF(I83="","",H83*0.4+I83*0.6)</f>
        <v>23.866680000000002</v>
      </c>
    </row>
    <row r="84" spans="1:10" s="2" customFormat="1" ht="30.75" customHeight="1">
      <c r="A84" s="15">
        <v>82</v>
      </c>
      <c r="B84" s="16" t="s">
        <v>217</v>
      </c>
      <c r="C84" s="17" t="s">
        <v>218</v>
      </c>
      <c r="D84" s="18" t="s">
        <v>219</v>
      </c>
      <c r="E84" s="19" t="s">
        <v>220</v>
      </c>
      <c r="F84" s="17" t="s">
        <v>221</v>
      </c>
      <c r="G84" s="15">
        <v>1</v>
      </c>
      <c r="H84" s="20">
        <v>69.5</v>
      </c>
      <c r="I84" s="22">
        <v>81.24</v>
      </c>
      <c r="J84" s="24">
        <f>IF(I84="","",H84*0.4+I84*0.6)</f>
        <v>76.544</v>
      </c>
    </row>
    <row r="85" spans="1:10" ht="30.75" customHeight="1">
      <c r="A85" s="15">
        <v>83</v>
      </c>
      <c r="B85" s="16" t="s">
        <v>222</v>
      </c>
      <c r="C85" s="17" t="s">
        <v>223</v>
      </c>
      <c r="D85" s="18" t="s">
        <v>219</v>
      </c>
      <c r="E85" s="19" t="s">
        <v>220</v>
      </c>
      <c r="F85" s="17" t="s">
        <v>221</v>
      </c>
      <c r="G85" s="15">
        <v>1</v>
      </c>
      <c r="H85" s="20">
        <v>68.3333</v>
      </c>
      <c r="I85" s="22">
        <v>80.88</v>
      </c>
      <c r="J85" s="24">
        <f>IF(I85="","",H85*0.4+I85*0.6)</f>
        <v>75.86132</v>
      </c>
    </row>
    <row r="86" spans="1:10" ht="30.75" customHeight="1">
      <c r="A86" s="15">
        <v>84</v>
      </c>
      <c r="B86" s="16" t="s">
        <v>224</v>
      </c>
      <c r="C86" s="17" t="s">
        <v>225</v>
      </c>
      <c r="D86" s="18" t="s">
        <v>219</v>
      </c>
      <c r="E86" s="19" t="s">
        <v>220</v>
      </c>
      <c r="F86" s="17" t="s">
        <v>221</v>
      </c>
      <c r="G86" s="15">
        <v>1</v>
      </c>
      <c r="H86" s="20">
        <v>66.6667</v>
      </c>
      <c r="I86" s="22">
        <v>80.12</v>
      </c>
      <c r="J86" s="24">
        <f>IF(I86="","",H86*0.4+I86*0.6)</f>
        <v>74.73868</v>
      </c>
    </row>
    <row r="87" spans="1:10" ht="30.75" customHeight="1">
      <c r="A87" s="15">
        <v>85</v>
      </c>
      <c r="B87" s="16" t="s">
        <v>226</v>
      </c>
      <c r="C87" s="17" t="s">
        <v>227</v>
      </c>
      <c r="D87" s="18" t="s">
        <v>219</v>
      </c>
      <c r="E87" s="19" t="s">
        <v>220</v>
      </c>
      <c r="F87" s="17" t="s">
        <v>228</v>
      </c>
      <c r="G87" s="15">
        <v>1</v>
      </c>
      <c r="H87" s="20">
        <v>73.6667</v>
      </c>
      <c r="I87" s="22">
        <v>82</v>
      </c>
      <c r="J87" s="24">
        <f>IF(I87="","",H87*0.4+I87*0.6)</f>
        <v>78.66668</v>
      </c>
    </row>
    <row r="88" spans="1:10" s="2" customFormat="1" ht="30.75" customHeight="1">
      <c r="A88" s="15">
        <v>86</v>
      </c>
      <c r="B88" s="16" t="s">
        <v>229</v>
      </c>
      <c r="C88" s="17" t="s">
        <v>230</v>
      </c>
      <c r="D88" s="18" t="s">
        <v>219</v>
      </c>
      <c r="E88" s="19" t="s">
        <v>220</v>
      </c>
      <c r="F88" s="17" t="s">
        <v>228</v>
      </c>
      <c r="G88" s="15">
        <v>1</v>
      </c>
      <c r="H88" s="20">
        <v>63.5</v>
      </c>
      <c r="I88" s="22">
        <v>81.48</v>
      </c>
      <c r="J88" s="24">
        <f>IF(I88="","",H88*0.4+I88*0.6)</f>
        <v>74.288</v>
      </c>
    </row>
    <row r="89" spans="1:10" ht="30.75" customHeight="1">
      <c r="A89" s="15">
        <v>87</v>
      </c>
      <c r="B89" s="16" t="s">
        <v>231</v>
      </c>
      <c r="C89" s="17" t="s">
        <v>232</v>
      </c>
      <c r="D89" s="18" t="s">
        <v>219</v>
      </c>
      <c r="E89" s="19" t="s">
        <v>220</v>
      </c>
      <c r="F89" s="17" t="s">
        <v>228</v>
      </c>
      <c r="G89" s="15">
        <v>1</v>
      </c>
      <c r="H89" s="20">
        <v>64</v>
      </c>
      <c r="I89" s="22">
        <v>0</v>
      </c>
      <c r="J89" s="24">
        <f>IF(I89="","",H89*0.4+I89*0.6)</f>
        <v>25.6</v>
      </c>
    </row>
    <row r="90" spans="1:10" ht="30.75" customHeight="1">
      <c r="A90" s="15">
        <v>88</v>
      </c>
      <c r="B90" s="16" t="s">
        <v>233</v>
      </c>
      <c r="C90" s="17" t="s">
        <v>234</v>
      </c>
      <c r="D90" s="18" t="s">
        <v>219</v>
      </c>
      <c r="E90" s="19" t="s">
        <v>235</v>
      </c>
      <c r="F90" s="17" t="s">
        <v>236</v>
      </c>
      <c r="G90" s="15">
        <v>1</v>
      </c>
      <c r="H90" s="20">
        <v>67.6667</v>
      </c>
      <c r="I90" s="22">
        <v>80.06</v>
      </c>
      <c r="J90" s="24">
        <f>IF(I90="","",H90*0.4+I90*0.6)</f>
        <v>75.10268</v>
      </c>
    </row>
    <row r="91" spans="1:10" ht="30.75" customHeight="1">
      <c r="A91" s="15">
        <v>89</v>
      </c>
      <c r="B91" s="16" t="s">
        <v>237</v>
      </c>
      <c r="C91" s="17" t="s">
        <v>238</v>
      </c>
      <c r="D91" s="18" t="s">
        <v>219</v>
      </c>
      <c r="E91" s="19" t="s">
        <v>235</v>
      </c>
      <c r="F91" s="17" t="s">
        <v>236</v>
      </c>
      <c r="G91" s="15">
        <v>1</v>
      </c>
      <c r="H91" s="20">
        <v>66.6667</v>
      </c>
      <c r="I91" s="22">
        <v>80.64</v>
      </c>
      <c r="J91" s="24">
        <f>IF(I91="","",H91*0.4+I91*0.6)</f>
        <v>75.05068</v>
      </c>
    </row>
    <row r="92" spans="1:10" ht="30.75" customHeight="1">
      <c r="A92" s="15">
        <v>90</v>
      </c>
      <c r="B92" s="16" t="s">
        <v>239</v>
      </c>
      <c r="C92" s="17" t="s">
        <v>240</v>
      </c>
      <c r="D92" s="18" t="s">
        <v>219</v>
      </c>
      <c r="E92" s="19" t="s">
        <v>235</v>
      </c>
      <c r="F92" s="17" t="s">
        <v>236</v>
      </c>
      <c r="G92" s="15">
        <v>1</v>
      </c>
      <c r="H92" s="20">
        <v>66.5</v>
      </c>
      <c r="I92" s="22">
        <v>79.72</v>
      </c>
      <c r="J92" s="24">
        <f>IF(I92="","",H92*0.4+I92*0.6)</f>
        <v>74.432</v>
      </c>
    </row>
    <row r="93" spans="1:10" ht="30.75" customHeight="1">
      <c r="A93" s="15">
        <v>91</v>
      </c>
      <c r="B93" s="16" t="s">
        <v>241</v>
      </c>
      <c r="C93" s="17" t="s">
        <v>242</v>
      </c>
      <c r="D93" s="18" t="s">
        <v>219</v>
      </c>
      <c r="E93" s="19" t="s">
        <v>243</v>
      </c>
      <c r="F93" s="17" t="s">
        <v>244</v>
      </c>
      <c r="G93" s="15">
        <v>1</v>
      </c>
      <c r="H93" s="20">
        <v>68.3333</v>
      </c>
      <c r="I93" s="22">
        <v>83.8</v>
      </c>
      <c r="J93" s="24">
        <f>IF(I93="","",H93*0.4+I93*0.6)</f>
        <v>77.61331999999999</v>
      </c>
    </row>
    <row r="94" spans="1:10" ht="30.75" customHeight="1">
      <c r="A94" s="15">
        <v>92</v>
      </c>
      <c r="B94" s="16" t="s">
        <v>245</v>
      </c>
      <c r="C94" s="17" t="s">
        <v>246</v>
      </c>
      <c r="D94" s="18" t="s">
        <v>219</v>
      </c>
      <c r="E94" s="19" t="s">
        <v>243</v>
      </c>
      <c r="F94" s="17" t="s">
        <v>244</v>
      </c>
      <c r="G94" s="15">
        <v>1</v>
      </c>
      <c r="H94" s="20">
        <v>68.3333</v>
      </c>
      <c r="I94" s="22">
        <v>81.24</v>
      </c>
      <c r="J94" s="24">
        <f>IF(I94="","",H94*0.4+I94*0.6)</f>
        <v>76.07731999999999</v>
      </c>
    </row>
    <row r="95" spans="1:10" ht="30.75" customHeight="1">
      <c r="A95" s="15">
        <v>93</v>
      </c>
      <c r="B95" s="16" t="s">
        <v>247</v>
      </c>
      <c r="C95" s="17" t="s">
        <v>248</v>
      </c>
      <c r="D95" s="18" t="s">
        <v>219</v>
      </c>
      <c r="E95" s="19" t="s">
        <v>243</v>
      </c>
      <c r="F95" s="17" t="s">
        <v>244</v>
      </c>
      <c r="G95" s="15">
        <v>1</v>
      </c>
      <c r="H95" s="20">
        <v>68</v>
      </c>
      <c r="I95" s="22">
        <v>79.58</v>
      </c>
      <c r="J95" s="24">
        <f>IF(I95="","",H95*0.4+I95*0.6)</f>
        <v>74.94800000000001</v>
      </c>
    </row>
    <row r="96" spans="1:10" ht="30.75" customHeight="1">
      <c r="A96" s="15">
        <v>94</v>
      </c>
      <c r="B96" s="15" t="s">
        <v>249</v>
      </c>
      <c r="C96" s="17" t="s">
        <v>250</v>
      </c>
      <c r="D96" s="19" t="s">
        <v>251</v>
      </c>
      <c r="E96" s="22" t="s">
        <v>252</v>
      </c>
      <c r="F96" s="17" t="s">
        <v>253</v>
      </c>
      <c r="G96" s="15">
        <v>1</v>
      </c>
      <c r="H96" s="20">
        <v>61.5</v>
      </c>
      <c r="I96" s="22">
        <v>79.92</v>
      </c>
      <c r="J96" s="24">
        <f>IF(I96="","",H96*0.4+I96*0.6)</f>
        <v>72.55199999999999</v>
      </c>
    </row>
    <row r="97" spans="1:10" ht="30.75" customHeight="1">
      <c r="A97" s="15">
        <v>95</v>
      </c>
      <c r="B97" s="15" t="s">
        <v>254</v>
      </c>
      <c r="C97" s="17" t="s">
        <v>255</v>
      </c>
      <c r="D97" s="19" t="s">
        <v>251</v>
      </c>
      <c r="E97" s="22" t="s">
        <v>252</v>
      </c>
      <c r="F97" s="17" t="s">
        <v>253</v>
      </c>
      <c r="G97" s="15">
        <v>1</v>
      </c>
      <c r="H97" s="20">
        <v>58</v>
      </c>
      <c r="I97" s="22">
        <v>78.5</v>
      </c>
      <c r="J97" s="24">
        <f>IF(I97="","",H97*0.4+I97*0.6)</f>
        <v>70.30000000000001</v>
      </c>
    </row>
    <row r="98" spans="1:10" ht="30.75" customHeight="1">
      <c r="A98" s="15">
        <v>96</v>
      </c>
      <c r="B98" s="15" t="s">
        <v>256</v>
      </c>
      <c r="C98" s="17" t="s">
        <v>257</v>
      </c>
      <c r="D98" s="19" t="s">
        <v>251</v>
      </c>
      <c r="E98" s="22" t="s">
        <v>252</v>
      </c>
      <c r="F98" s="17" t="s">
        <v>253</v>
      </c>
      <c r="G98" s="15">
        <v>1</v>
      </c>
      <c r="H98" s="20">
        <v>58</v>
      </c>
      <c r="I98" s="22">
        <v>77.56</v>
      </c>
      <c r="J98" s="24">
        <f>IF(I98="","",H98*0.4+I98*0.6)</f>
        <v>69.736</v>
      </c>
    </row>
    <row r="99" spans="1:10" ht="30.75" customHeight="1">
      <c r="A99" s="15">
        <v>97</v>
      </c>
      <c r="B99" s="15" t="s">
        <v>258</v>
      </c>
      <c r="C99" s="17" t="s">
        <v>259</v>
      </c>
      <c r="D99" s="19" t="s">
        <v>251</v>
      </c>
      <c r="E99" s="22" t="s">
        <v>252</v>
      </c>
      <c r="F99" s="17" t="s">
        <v>253</v>
      </c>
      <c r="G99" s="15">
        <v>1</v>
      </c>
      <c r="H99" s="20">
        <v>59.6667</v>
      </c>
      <c r="I99" s="22">
        <v>0</v>
      </c>
      <c r="J99" s="24">
        <f>IF(I99="","",H99*0.4+I99*0.6)</f>
        <v>23.866680000000002</v>
      </c>
    </row>
    <row r="100" spans="1:10" ht="30.75" customHeight="1">
      <c r="A100" s="15">
        <v>98</v>
      </c>
      <c r="B100" s="15" t="s">
        <v>260</v>
      </c>
      <c r="C100" s="21" t="s">
        <v>261</v>
      </c>
      <c r="D100" s="19" t="s">
        <v>262</v>
      </c>
      <c r="E100" s="15" t="s">
        <v>263</v>
      </c>
      <c r="F100" s="21" t="s">
        <v>264</v>
      </c>
      <c r="G100" s="15">
        <v>1</v>
      </c>
      <c r="H100" s="20">
        <v>70.6667</v>
      </c>
      <c r="I100" s="22">
        <v>84.26</v>
      </c>
      <c r="J100" s="24">
        <f>IF(I100="","",H100*0.4+I100*0.6)</f>
        <v>78.82268</v>
      </c>
    </row>
    <row r="101" spans="1:10" ht="30.75" customHeight="1">
      <c r="A101" s="15">
        <v>99</v>
      </c>
      <c r="B101" s="15" t="s">
        <v>265</v>
      </c>
      <c r="C101" s="21" t="s">
        <v>266</v>
      </c>
      <c r="D101" s="19" t="s">
        <v>262</v>
      </c>
      <c r="E101" s="15" t="s">
        <v>263</v>
      </c>
      <c r="F101" s="21" t="s">
        <v>264</v>
      </c>
      <c r="G101" s="15">
        <v>1</v>
      </c>
      <c r="H101" s="20">
        <v>67.6667</v>
      </c>
      <c r="I101" s="22">
        <v>82.02</v>
      </c>
      <c r="J101" s="24">
        <f>IF(I101="","",H101*0.4+I101*0.6)</f>
        <v>76.27868000000001</v>
      </c>
    </row>
    <row r="102" spans="1:10" ht="30.75" customHeight="1">
      <c r="A102" s="15">
        <v>100</v>
      </c>
      <c r="B102" s="15" t="s">
        <v>267</v>
      </c>
      <c r="C102" s="21" t="s">
        <v>268</v>
      </c>
      <c r="D102" s="19" t="s">
        <v>262</v>
      </c>
      <c r="E102" s="15" t="s">
        <v>263</v>
      </c>
      <c r="F102" s="21" t="s">
        <v>264</v>
      </c>
      <c r="G102" s="15">
        <v>1</v>
      </c>
      <c r="H102" s="20">
        <v>67.6667</v>
      </c>
      <c r="I102" s="22">
        <v>81.9</v>
      </c>
      <c r="J102" s="24">
        <f>IF(I102="","",H102*0.4+I102*0.6)</f>
        <v>76.20668</v>
      </c>
    </row>
    <row r="103" spans="1:10" ht="30.75" customHeight="1">
      <c r="A103" s="15">
        <v>101</v>
      </c>
      <c r="B103" s="15" t="s">
        <v>269</v>
      </c>
      <c r="C103" s="17" t="s">
        <v>270</v>
      </c>
      <c r="D103" s="18" t="s">
        <v>271</v>
      </c>
      <c r="E103" s="22" t="s">
        <v>272</v>
      </c>
      <c r="F103" s="17" t="s">
        <v>273</v>
      </c>
      <c r="G103" s="15">
        <v>1</v>
      </c>
      <c r="H103" s="20">
        <v>72.3333</v>
      </c>
      <c r="I103" s="22">
        <v>81.82</v>
      </c>
      <c r="J103" s="24">
        <f>IF(I103="","",H103*0.4+I103*0.6)</f>
        <v>78.02532</v>
      </c>
    </row>
    <row r="104" spans="1:10" ht="30.75" customHeight="1">
      <c r="A104" s="15">
        <v>102</v>
      </c>
      <c r="B104" s="16" t="s">
        <v>274</v>
      </c>
      <c r="C104" s="17" t="s">
        <v>275</v>
      </c>
      <c r="D104" s="18" t="s">
        <v>271</v>
      </c>
      <c r="E104" s="22" t="s">
        <v>272</v>
      </c>
      <c r="F104" s="17" t="s">
        <v>273</v>
      </c>
      <c r="G104" s="15">
        <v>1</v>
      </c>
      <c r="H104" s="20">
        <v>70.6667</v>
      </c>
      <c r="I104" s="22">
        <v>82.18</v>
      </c>
      <c r="J104" s="24">
        <f>IF(I104="","",H104*0.4+I104*0.6)</f>
        <v>77.57468</v>
      </c>
    </row>
    <row r="105" spans="1:10" ht="30.75" customHeight="1">
      <c r="A105" s="15">
        <v>103</v>
      </c>
      <c r="B105" s="16" t="s">
        <v>276</v>
      </c>
      <c r="C105" s="17" t="s">
        <v>277</v>
      </c>
      <c r="D105" s="18" t="s">
        <v>271</v>
      </c>
      <c r="E105" s="22" t="s">
        <v>272</v>
      </c>
      <c r="F105" s="17" t="s">
        <v>273</v>
      </c>
      <c r="G105" s="15">
        <v>1</v>
      </c>
      <c r="H105" s="20">
        <v>71.1667</v>
      </c>
      <c r="I105" s="22">
        <v>81.76</v>
      </c>
      <c r="J105" s="24">
        <f>IF(I105="","",H105*0.4+I105*0.6)</f>
        <v>77.52268000000001</v>
      </c>
    </row>
    <row r="106" spans="1:10" ht="30.75" customHeight="1">
      <c r="A106" s="15">
        <v>104</v>
      </c>
      <c r="B106" s="16" t="s">
        <v>278</v>
      </c>
      <c r="C106" s="17" t="s">
        <v>279</v>
      </c>
      <c r="D106" s="18" t="s">
        <v>271</v>
      </c>
      <c r="E106" s="22" t="s">
        <v>272</v>
      </c>
      <c r="F106" s="17" t="s">
        <v>280</v>
      </c>
      <c r="G106" s="15">
        <v>1</v>
      </c>
      <c r="H106" s="20">
        <v>70.8333</v>
      </c>
      <c r="I106" s="22">
        <v>84.8</v>
      </c>
      <c r="J106" s="24">
        <f>IF(I106="","",H106*0.4+I106*0.6)</f>
        <v>79.21332</v>
      </c>
    </row>
    <row r="107" spans="1:10" ht="30.75" customHeight="1">
      <c r="A107" s="15">
        <v>105</v>
      </c>
      <c r="B107" s="16" t="s">
        <v>281</v>
      </c>
      <c r="C107" s="17" t="s">
        <v>282</v>
      </c>
      <c r="D107" s="18" t="s">
        <v>271</v>
      </c>
      <c r="E107" s="22" t="s">
        <v>272</v>
      </c>
      <c r="F107" s="17" t="s">
        <v>280</v>
      </c>
      <c r="G107" s="15">
        <v>1</v>
      </c>
      <c r="H107" s="20">
        <v>70.6667</v>
      </c>
      <c r="I107" s="22">
        <v>73.86</v>
      </c>
      <c r="J107" s="24">
        <f>IF(I107="","",H107*0.4+I107*0.6)</f>
        <v>72.58268</v>
      </c>
    </row>
    <row r="108" spans="1:10" ht="30.75" customHeight="1">
      <c r="A108" s="15">
        <v>106</v>
      </c>
      <c r="B108" s="16" t="s">
        <v>283</v>
      </c>
      <c r="C108" s="17" t="s">
        <v>284</v>
      </c>
      <c r="D108" s="18" t="s">
        <v>271</v>
      </c>
      <c r="E108" s="22" t="s">
        <v>272</v>
      </c>
      <c r="F108" s="17" t="s">
        <v>280</v>
      </c>
      <c r="G108" s="15">
        <v>1</v>
      </c>
      <c r="H108" s="20">
        <v>73.6667</v>
      </c>
      <c r="I108" s="22">
        <v>0</v>
      </c>
      <c r="J108" s="24">
        <f>IF(I108="","",H108*0.4+I108*0.6)</f>
        <v>29.466680000000004</v>
      </c>
    </row>
    <row r="109" spans="1:10" ht="30.75" customHeight="1">
      <c r="A109" s="15">
        <v>107</v>
      </c>
      <c r="B109" s="15" t="s">
        <v>285</v>
      </c>
      <c r="C109" s="17" t="s">
        <v>286</v>
      </c>
      <c r="D109" s="19" t="s">
        <v>287</v>
      </c>
      <c r="E109" s="19" t="s">
        <v>288</v>
      </c>
      <c r="F109" s="17" t="s">
        <v>289</v>
      </c>
      <c r="G109" s="15">
        <v>1</v>
      </c>
      <c r="H109" s="20">
        <v>73.6667</v>
      </c>
      <c r="I109" s="22">
        <v>80.76</v>
      </c>
      <c r="J109" s="24">
        <f>IF(I109="","",H109*0.4+I109*0.6)</f>
        <v>77.92268000000001</v>
      </c>
    </row>
    <row r="110" spans="1:10" ht="30.75" customHeight="1">
      <c r="A110" s="15">
        <v>108</v>
      </c>
      <c r="B110" s="15" t="s">
        <v>290</v>
      </c>
      <c r="C110" s="17" t="s">
        <v>291</v>
      </c>
      <c r="D110" s="19" t="s">
        <v>287</v>
      </c>
      <c r="E110" s="19" t="s">
        <v>288</v>
      </c>
      <c r="F110" s="21" t="s">
        <v>289</v>
      </c>
      <c r="G110" s="15">
        <v>1</v>
      </c>
      <c r="H110" s="20">
        <v>72.1667</v>
      </c>
      <c r="I110" s="22">
        <v>81.18</v>
      </c>
      <c r="J110" s="24">
        <f>IF(I110="","",H110*0.4+I110*0.6)</f>
        <v>77.57468</v>
      </c>
    </row>
    <row r="111" spans="1:10" ht="30.75" customHeight="1">
      <c r="A111" s="15">
        <v>109</v>
      </c>
      <c r="B111" s="15" t="s">
        <v>292</v>
      </c>
      <c r="C111" s="17" t="s">
        <v>293</v>
      </c>
      <c r="D111" s="19" t="s">
        <v>287</v>
      </c>
      <c r="E111" s="19" t="s">
        <v>288</v>
      </c>
      <c r="F111" s="21" t="s">
        <v>289</v>
      </c>
      <c r="G111" s="15">
        <v>1</v>
      </c>
      <c r="H111" s="20">
        <v>71.6667</v>
      </c>
      <c r="I111" s="22">
        <v>77.98</v>
      </c>
      <c r="J111" s="24">
        <f>IF(I111="","",H111*0.4+I111*0.6)</f>
        <v>75.45468000000001</v>
      </c>
    </row>
    <row r="112" spans="1:10" ht="30.75" customHeight="1">
      <c r="A112" s="15">
        <v>110</v>
      </c>
      <c r="B112" s="15" t="s">
        <v>294</v>
      </c>
      <c r="C112" s="27" t="s">
        <v>295</v>
      </c>
      <c r="D112" s="19" t="s">
        <v>296</v>
      </c>
      <c r="E112" s="22" t="s">
        <v>297</v>
      </c>
      <c r="F112" s="27" t="s">
        <v>298</v>
      </c>
      <c r="G112" s="15">
        <v>1</v>
      </c>
      <c r="H112" s="20">
        <v>72.8333</v>
      </c>
      <c r="I112" s="22">
        <v>83.32</v>
      </c>
      <c r="J112" s="24">
        <f>IF(I112="","",H112*0.4+I112*0.6)</f>
        <v>79.12531999999999</v>
      </c>
    </row>
    <row r="113" spans="1:10" ht="30.75" customHeight="1">
      <c r="A113" s="15">
        <v>111</v>
      </c>
      <c r="B113" s="15" t="s">
        <v>299</v>
      </c>
      <c r="C113" s="27" t="s">
        <v>300</v>
      </c>
      <c r="D113" s="19" t="s">
        <v>296</v>
      </c>
      <c r="E113" s="22" t="s">
        <v>297</v>
      </c>
      <c r="F113" s="27" t="s">
        <v>298</v>
      </c>
      <c r="G113" s="15">
        <v>1</v>
      </c>
      <c r="H113" s="20">
        <v>62.3333</v>
      </c>
      <c r="I113" s="22">
        <v>79.4</v>
      </c>
      <c r="J113" s="24">
        <f>IF(I113="","",H113*0.4+I113*0.6)</f>
        <v>72.57332</v>
      </c>
    </row>
    <row r="114" spans="1:10" ht="30.75" customHeight="1">
      <c r="A114" s="15">
        <v>112</v>
      </c>
      <c r="B114" s="15" t="s">
        <v>301</v>
      </c>
      <c r="C114" s="27" t="s">
        <v>302</v>
      </c>
      <c r="D114" s="19" t="s">
        <v>296</v>
      </c>
      <c r="E114" s="22" t="s">
        <v>297</v>
      </c>
      <c r="F114" s="27" t="s">
        <v>298</v>
      </c>
      <c r="G114" s="15">
        <v>1</v>
      </c>
      <c r="H114" s="20">
        <v>56.8333</v>
      </c>
      <c r="I114" s="22">
        <v>79.32</v>
      </c>
      <c r="J114" s="24">
        <f>IF(I114="","",H114*0.4+I114*0.6)</f>
        <v>70.32531999999999</v>
      </c>
    </row>
    <row r="115" spans="1:10" ht="30.75" customHeight="1">
      <c r="A115" s="15">
        <v>113</v>
      </c>
      <c r="B115" s="15" t="s">
        <v>303</v>
      </c>
      <c r="C115" s="21" t="s">
        <v>304</v>
      </c>
      <c r="D115" s="19" t="s">
        <v>305</v>
      </c>
      <c r="E115" s="15" t="s">
        <v>306</v>
      </c>
      <c r="F115" s="21" t="s">
        <v>307</v>
      </c>
      <c r="G115" s="15">
        <v>1</v>
      </c>
      <c r="H115" s="20">
        <v>69.6667</v>
      </c>
      <c r="I115" s="22">
        <v>83.94</v>
      </c>
      <c r="J115" s="24">
        <f>IF(I115="","",H115*0.4+I115*0.6)</f>
        <v>78.23068</v>
      </c>
    </row>
    <row r="116" spans="1:10" ht="30.75" customHeight="1">
      <c r="A116" s="15">
        <v>114</v>
      </c>
      <c r="B116" s="15" t="s">
        <v>308</v>
      </c>
      <c r="C116" s="21" t="s">
        <v>309</v>
      </c>
      <c r="D116" s="19" t="s">
        <v>305</v>
      </c>
      <c r="E116" s="15" t="s">
        <v>306</v>
      </c>
      <c r="F116" s="21" t="s">
        <v>307</v>
      </c>
      <c r="G116" s="15">
        <v>1</v>
      </c>
      <c r="H116" s="20">
        <v>65.3333</v>
      </c>
      <c r="I116" s="22">
        <v>82.12</v>
      </c>
      <c r="J116" s="24">
        <f>IF(I116="","",H116*0.4+I116*0.6)</f>
        <v>75.40531999999999</v>
      </c>
    </row>
    <row r="117" spans="1:10" ht="30.75" customHeight="1">
      <c r="A117" s="15">
        <v>115</v>
      </c>
      <c r="B117" s="15" t="s">
        <v>310</v>
      </c>
      <c r="C117" s="21" t="s">
        <v>311</v>
      </c>
      <c r="D117" s="19" t="s">
        <v>305</v>
      </c>
      <c r="E117" s="15" t="s">
        <v>306</v>
      </c>
      <c r="F117" s="21" t="s">
        <v>307</v>
      </c>
      <c r="G117" s="15">
        <v>1</v>
      </c>
      <c r="H117" s="20">
        <v>65</v>
      </c>
      <c r="I117" s="22">
        <v>81.6</v>
      </c>
      <c r="J117" s="24">
        <f>IF(I117="","",H117*0.4+I117*0.6)</f>
        <v>74.96</v>
      </c>
    </row>
    <row r="118" spans="1:10" ht="30.75" customHeight="1">
      <c r="A118" s="15">
        <v>116</v>
      </c>
      <c r="B118" s="15" t="s">
        <v>312</v>
      </c>
      <c r="C118" s="21" t="s">
        <v>313</v>
      </c>
      <c r="D118" s="19" t="s">
        <v>305</v>
      </c>
      <c r="E118" s="15" t="s">
        <v>306</v>
      </c>
      <c r="F118" s="21" t="s">
        <v>314</v>
      </c>
      <c r="G118" s="15">
        <v>1</v>
      </c>
      <c r="H118" s="20">
        <v>72.3333</v>
      </c>
      <c r="I118" s="22">
        <v>80.74</v>
      </c>
      <c r="J118" s="24">
        <f>IF(I118="","",H118*0.4+I118*0.6)</f>
        <v>77.37732</v>
      </c>
    </row>
    <row r="119" spans="1:10" ht="30.75" customHeight="1">
      <c r="A119" s="15">
        <v>117</v>
      </c>
      <c r="B119" s="15" t="s">
        <v>315</v>
      </c>
      <c r="C119" s="21" t="s">
        <v>316</v>
      </c>
      <c r="D119" s="19" t="s">
        <v>305</v>
      </c>
      <c r="E119" s="15" t="s">
        <v>306</v>
      </c>
      <c r="F119" s="21" t="s">
        <v>314</v>
      </c>
      <c r="G119" s="15">
        <v>1</v>
      </c>
      <c r="H119" s="20">
        <v>67.6667</v>
      </c>
      <c r="I119" s="22">
        <v>82.42</v>
      </c>
      <c r="J119" s="24">
        <f>IF(I119="","",H119*0.4+I119*0.6)</f>
        <v>76.51868</v>
      </c>
    </row>
    <row r="120" spans="1:10" ht="30.75" customHeight="1">
      <c r="A120" s="15">
        <v>118</v>
      </c>
      <c r="B120" s="15" t="s">
        <v>317</v>
      </c>
      <c r="C120" s="21" t="s">
        <v>318</v>
      </c>
      <c r="D120" s="19" t="s">
        <v>305</v>
      </c>
      <c r="E120" s="15" t="s">
        <v>306</v>
      </c>
      <c r="F120" s="21" t="s">
        <v>314</v>
      </c>
      <c r="G120" s="15">
        <v>1</v>
      </c>
      <c r="H120" s="20">
        <v>62.5</v>
      </c>
      <c r="I120" s="22">
        <v>74.9</v>
      </c>
      <c r="J120" s="24">
        <f>IF(I120="","",H120*0.4+I120*0.6)</f>
        <v>69.94</v>
      </c>
    </row>
    <row r="121" spans="1:10" ht="30.75" customHeight="1">
      <c r="A121" s="15">
        <v>119</v>
      </c>
      <c r="B121" s="15" t="s">
        <v>319</v>
      </c>
      <c r="C121" s="21" t="s">
        <v>320</v>
      </c>
      <c r="D121" s="19" t="s">
        <v>305</v>
      </c>
      <c r="E121" s="15" t="s">
        <v>306</v>
      </c>
      <c r="F121" s="21" t="s">
        <v>314</v>
      </c>
      <c r="G121" s="15">
        <v>1</v>
      </c>
      <c r="H121" s="20">
        <v>62.5</v>
      </c>
      <c r="I121" s="22">
        <v>0</v>
      </c>
      <c r="J121" s="24">
        <f>IF(I121="","",H121*0.4+I121*0.6)</f>
        <v>25</v>
      </c>
    </row>
    <row r="122" spans="1:10" ht="30.75" customHeight="1">
      <c r="A122" s="15">
        <v>120</v>
      </c>
      <c r="B122" s="15" t="s">
        <v>321</v>
      </c>
      <c r="C122" s="21" t="s">
        <v>322</v>
      </c>
      <c r="D122" s="22" t="s">
        <v>323</v>
      </c>
      <c r="E122" s="22" t="s">
        <v>323</v>
      </c>
      <c r="F122" s="21" t="s">
        <v>324</v>
      </c>
      <c r="G122" s="15">
        <v>1</v>
      </c>
      <c r="H122" s="20">
        <v>70.3333</v>
      </c>
      <c r="I122" s="22">
        <v>83.4</v>
      </c>
      <c r="J122" s="24">
        <f>IF(I122="","",H122*0.4+I122*0.6)</f>
        <v>78.17331999999999</v>
      </c>
    </row>
    <row r="123" spans="1:10" ht="30.75" customHeight="1">
      <c r="A123" s="15">
        <v>121</v>
      </c>
      <c r="B123" s="15" t="s">
        <v>325</v>
      </c>
      <c r="C123" s="21" t="s">
        <v>326</v>
      </c>
      <c r="D123" s="22" t="s">
        <v>323</v>
      </c>
      <c r="E123" s="22" t="s">
        <v>323</v>
      </c>
      <c r="F123" s="21" t="s">
        <v>324</v>
      </c>
      <c r="G123" s="15">
        <v>1</v>
      </c>
      <c r="H123" s="20">
        <v>63.6667</v>
      </c>
      <c r="I123" s="22">
        <v>82.92</v>
      </c>
      <c r="J123" s="24">
        <f>IF(I123="","",H123*0.4+I123*0.6)</f>
        <v>75.21868</v>
      </c>
    </row>
    <row r="124" spans="1:10" ht="30.75" customHeight="1">
      <c r="A124" s="15">
        <v>122</v>
      </c>
      <c r="B124" s="15" t="s">
        <v>327</v>
      </c>
      <c r="C124" s="21" t="s">
        <v>328</v>
      </c>
      <c r="D124" s="22" t="s">
        <v>323</v>
      </c>
      <c r="E124" s="22" t="s">
        <v>323</v>
      </c>
      <c r="F124" s="21" t="s">
        <v>324</v>
      </c>
      <c r="G124" s="15">
        <v>1</v>
      </c>
      <c r="H124" s="20">
        <v>60</v>
      </c>
      <c r="I124" s="22">
        <v>78.02</v>
      </c>
      <c r="J124" s="24">
        <f>IF(I124="","",H124*0.4+I124*0.6)</f>
        <v>70.812</v>
      </c>
    </row>
    <row r="125" spans="1:10" ht="30.75" customHeight="1">
      <c r="A125" s="15">
        <v>123</v>
      </c>
      <c r="B125" s="15" t="s">
        <v>329</v>
      </c>
      <c r="C125" s="21" t="s">
        <v>330</v>
      </c>
      <c r="D125" s="22" t="s">
        <v>323</v>
      </c>
      <c r="E125" s="22" t="s">
        <v>323</v>
      </c>
      <c r="F125" s="21" t="s">
        <v>324</v>
      </c>
      <c r="G125" s="28">
        <v>1</v>
      </c>
      <c r="H125" s="20">
        <v>60</v>
      </c>
      <c r="I125" s="22">
        <v>71.44</v>
      </c>
      <c r="J125" s="24">
        <f>IF(I125="","",H125*0.4+I125*0.6)</f>
        <v>66.864</v>
      </c>
    </row>
    <row r="126" spans="1:10" ht="30.75" customHeight="1">
      <c r="A126" s="15">
        <v>124</v>
      </c>
      <c r="B126" s="15" t="s">
        <v>331</v>
      </c>
      <c r="C126" s="21" t="s">
        <v>332</v>
      </c>
      <c r="D126" s="19" t="s">
        <v>333</v>
      </c>
      <c r="E126" s="15" t="s">
        <v>333</v>
      </c>
      <c r="F126" s="21" t="s">
        <v>334</v>
      </c>
      <c r="G126" s="15">
        <v>1</v>
      </c>
      <c r="H126" s="20">
        <v>50.1667</v>
      </c>
      <c r="I126" s="22">
        <v>80.88</v>
      </c>
      <c r="J126" s="24">
        <f>IF(I126="","",H126*0.4+I126*0.6)</f>
        <v>68.59468</v>
      </c>
    </row>
    <row r="127" spans="1:10" ht="30.75" customHeight="1">
      <c r="A127" s="15">
        <v>125</v>
      </c>
      <c r="B127" s="15" t="s">
        <v>335</v>
      </c>
      <c r="C127" s="21" t="s">
        <v>336</v>
      </c>
      <c r="D127" s="19" t="s">
        <v>333</v>
      </c>
      <c r="E127" s="15" t="s">
        <v>333</v>
      </c>
      <c r="F127" s="21" t="s">
        <v>334</v>
      </c>
      <c r="G127" s="15">
        <v>1</v>
      </c>
      <c r="H127" s="20">
        <v>41.3333</v>
      </c>
      <c r="I127" s="22">
        <v>79.92</v>
      </c>
      <c r="J127" s="24">
        <f>IF(I127="","",H127*0.4+I127*0.6)</f>
        <v>64.48532</v>
      </c>
    </row>
    <row r="128" spans="1:10" ht="30.75" customHeight="1">
      <c r="A128" s="15">
        <v>126</v>
      </c>
      <c r="B128" s="15" t="s">
        <v>337</v>
      </c>
      <c r="C128" s="21" t="s">
        <v>338</v>
      </c>
      <c r="D128" s="19" t="s">
        <v>333</v>
      </c>
      <c r="E128" s="15" t="s">
        <v>333</v>
      </c>
      <c r="F128" s="21" t="s">
        <v>334</v>
      </c>
      <c r="G128" s="15">
        <v>1</v>
      </c>
      <c r="H128" s="20">
        <v>45.5</v>
      </c>
      <c r="I128" s="22">
        <v>74.24</v>
      </c>
      <c r="J128" s="24">
        <f>IF(I128="","",H128*0.4+I128*0.6)</f>
        <v>62.744</v>
      </c>
    </row>
    <row r="129" spans="1:10" ht="30.75" customHeight="1">
      <c r="A129" s="15">
        <v>127</v>
      </c>
      <c r="B129" s="15" t="s">
        <v>339</v>
      </c>
      <c r="C129" s="21" t="s">
        <v>340</v>
      </c>
      <c r="D129" s="18" t="s">
        <v>341</v>
      </c>
      <c r="E129" s="22" t="s">
        <v>342</v>
      </c>
      <c r="F129" s="21" t="s">
        <v>343</v>
      </c>
      <c r="G129" s="15">
        <v>1</v>
      </c>
      <c r="H129" s="20">
        <v>60.5</v>
      </c>
      <c r="I129" s="22">
        <v>84.14</v>
      </c>
      <c r="J129" s="24">
        <f>IF(I129="","",H129*0.4+I129*0.6)</f>
        <v>74.684</v>
      </c>
    </row>
    <row r="130" spans="1:10" ht="30.75" customHeight="1">
      <c r="A130" s="15">
        <v>128</v>
      </c>
      <c r="B130" s="15" t="s">
        <v>344</v>
      </c>
      <c r="C130" s="21" t="s">
        <v>345</v>
      </c>
      <c r="D130" s="18" t="s">
        <v>341</v>
      </c>
      <c r="E130" s="22" t="s">
        <v>342</v>
      </c>
      <c r="F130" s="21" t="s">
        <v>343</v>
      </c>
      <c r="G130" s="15">
        <v>1</v>
      </c>
      <c r="H130" s="20">
        <v>50.8333</v>
      </c>
      <c r="I130" s="22">
        <v>81.64</v>
      </c>
      <c r="J130" s="24">
        <f>IF(I130="","",H130*0.4+I130*0.6)</f>
        <v>69.31732</v>
      </c>
    </row>
    <row r="131" spans="1:10" ht="30.75" customHeight="1">
      <c r="A131" s="15">
        <v>129</v>
      </c>
      <c r="B131" s="15" t="s">
        <v>346</v>
      </c>
      <c r="C131" s="21" t="s">
        <v>347</v>
      </c>
      <c r="D131" s="18" t="s">
        <v>341</v>
      </c>
      <c r="E131" s="22" t="s">
        <v>342</v>
      </c>
      <c r="F131" s="21" t="s">
        <v>343</v>
      </c>
      <c r="G131" s="15">
        <v>1</v>
      </c>
      <c r="H131" s="20">
        <v>52.8333</v>
      </c>
      <c r="I131" s="22">
        <v>78.84</v>
      </c>
      <c r="J131" s="24">
        <f>IF(I131="","",H131*0.4+I131*0.6)</f>
        <v>68.43732</v>
      </c>
    </row>
    <row r="132" spans="1:10" ht="21.75" customHeight="1">
      <c r="A132" s="15">
        <v>130</v>
      </c>
      <c r="B132" s="19" t="s">
        <v>348</v>
      </c>
      <c r="C132" s="25" t="s">
        <v>349</v>
      </c>
      <c r="D132" s="18" t="s">
        <v>350</v>
      </c>
      <c r="E132" s="19" t="s">
        <v>351</v>
      </c>
      <c r="F132" s="25" t="s">
        <v>352</v>
      </c>
      <c r="G132" s="19">
        <v>5</v>
      </c>
      <c r="H132" s="20">
        <v>60.15</v>
      </c>
      <c r="I132" s="22">
        <v>83.38</v>
      </c>
      <c r="J132" s="24">
        <f>IF(I132="","",H132*0.4+I132*0.6)</f>
        <v>74.088</v>
      </c>
    </row>
    <row r="133" spans="1:10" ht="21.75" customHeight="1">
      <c r="A133" s="15">
        <v>131</v>
      </c>
      <c r="B133" s="19" t="s">
        <v>353</v>
      </c>
      <c r="C133" s="25" t="s">
        <v>354</v>
      </c>
      <c r="D133" s="18" t="s">
        <v>350</v>
      </c>
      <c r="E133" s="19" t="s">
        <v>351</v>
      </c>
      <c r="F133" s="25" t="s">
        <v>352</v>
      </c>
      <c r="G133" s="19">
        <v>5</v>
      </c>
      <c r="H133" s="20">
        <v>59.3167</v>
      </c>
      <c r="I133" s="22">
        <v>81.16</v>
      </c>
      <c r="J133" s="24">
        <f>IF(I133="","",H133*0.4+I133*0.6)</f>
        <v>72.42268</v>
      </c>
    </row>
    <row r="134" spans="1:10" ht="21.75" customHeight="1">
      <c r="A134" s="15">
        <v>132</v>
      </c>
      <c r="B134" s="19" t="s">
        <v>355</v>
      </c>
      <c r="C134" s="25" t="s">
        <v>356</v>
      </c>
      <c r="D134" s="18" t="s">
        <v>350</v>
      </c>
      <c r="E134" s="19" t="s">
        <v>351</v>
      </c>
      <c r="F134" s="25" t="s">
        <v>352</v>
      </c>
      <c r="G134" s="19">
        <v>5</v>
      </c>
      <c r="H134" s="20">
        <v>55.8667</v>
      </c>
      <c r="I134" s="22">
        <v>82.18</v>
      </c>
      <c r="J134" s="24">
        <f>IF(I134="","",H134*0.4+I134*0.6)</f>
        <v>71.65468</v>
      </c>
    </row>
    <row r="135" spans="1:10" ht="21.75" customHeight="1">
      <c r="A135" s="15">
        <v>133</v>
      </c>
      <c r="B135" s="19" t="s">
        <v>357</v>
      </c>
      <c r="C135" s="25" t="s">
        <v>358</v>
      </c>
      <c r="D135" s="18" t="s">
        <v>350</v>
      </c>
      <c r="E135" s="19" t="s">
        <v>351</v>
      </c>
      <c r="F135" s="25" t="s">
        <v>352</v>
      </c>
      <c r="G135" s="19">
        <v>5</v>
      </c>
      <c r="H135" s="20">
        <v>54.3167</v>
      </c>
      <c r="I135" s="22">
        <v>82.1</v>
      </c>
      <c r="J135" s="24">
        <f>IF(I135="","",H135*0.4+I135*0.6)</f>
        <v>70.98668</v>
      </c>
    </row>
    <row r="136" spans="1:10" ht="21.75" customHeight="1">
      <c r="A136" s="15">
        <v>134</v>
      </c>
      <c r="B136" s="19" t="s">
        <v>359</v>
      </c>
      <c r="C136" s="25" t="s">
        <v>360</v>
      </c>
      <c r="D136" s="18" t="s">
        <v>350</v>
      </c>
      <c r="E136" s="19" t="s">
        <v>351</v>
      </c>
      <c r="F136" s="25" t="s">
        <v>352</v>
      </c>
      <c r="G136" s="19">
        <v>5</v>
      </c>
      <c r="H136" s="20">
        <v>53.6667</v>
      </c>
      <c r="I136" s="22">
        <v>80.5</v>
      </c>
      <c r="J136" s="24">
        <f>IF(I136="","",H136*0.4+I136*0.6)</f>
        <v>69.76668</v>
      </c>
    </row>
    <row r="137" spans="1:10" ht="21.75" customHeight="1">
      <c r="A137" s="15">
        <v>135</v>
      </c>
      <c r="B137" s="19" t="s">
        <v>361</v>
      </c>
      <c r="C137" s="25" t="s">
        <v>362</v>
      </c>
      <c r="D137" s="18" t="s">
        <v>350</v>
      </c>
      <c r="E137" s="19" t="s">
        <v>351</v>
      </c>
      <c r="F137" s="25" t="s">
        <v>352</v>
      </c>
      <c r="G137" s="19">
        <v>5</v>
      </c>
      <c r="H137" s="20">
        <v>55.25</v>
      </c>
      <c r="I137" s="22">
        <v>79.3</v>
      </c>
      <c r="J137" s="24">
        <f>IF(I137="","",H137*0.4+I137*0.6)</f>
        <v>69.68</v>
      </c>
    </row>
    <row r="138" spans="1:10" ht="21.75" customHeight="1">
      <c r="A138" s="15">
        <v>136</v>
      </c>
      <c r="B138" s="19" t="s">
        <v>363</v>
      </c>
      <c r="C138" s="25" t="s">
        <v>364</v>
      </c>
      <c r="D138" s="18" t="s">
        <v>350</v>
      </c>
      <c r="E138" s="19" t="s">
        <v>351</v>
      </c>
      <c r="F138" s="25" t="s">
        <v>352</v>
      </c>
      <c r="G138" s="19">
        <v>5</v>
      </c>
      <c r="H138" s="20">
        <v>52.5667</v>
      </c>
      <c r="I138" s="22">
        <v>80.96</v>
      </c>
      <c r="J138" s="24">
        <f>IF(I138="","",H138*0.4+I138*0.6)</f>
        <v>69.60267999999999</v>
      </c>
    </row>
    <row r="139" spans="1:10" ht="21.75" customHeight="1">
      <c r="A139" s="15">
        <v>137</v>
      </c>
      <c r="B139" s="19" t="s">
        <v>365</v>
      </c>
      <c r="C139" s="25" t="s">
        <v>366</v>
      </c>
      <c r="D139" s="18" t="s">
        <v>350</v>
      </c>
      <c r="E139" s="19" t="s">
        <v>351</v>
      </c>
      <c r="F139" s="25" t="s">
        <v>352</v>
      </c>
      <c r="G139" s="19">
        <v>5</v>
      </c>
      <c r="H139" s="20">
        <v>47.1167</v>
      </c>
      <c r="I139" s="22">
        <v>78.5</v>
      </c>
      <c r="J139" s="24">
        <f>IF(I139="","",H139*0.4+I139*0.6)</f>
        <v>65.94668</v>
      </c>
    </row>
    <row r="140" spans="1:10" ht="21.75" customHeight="1">
      <c r="A140" s="15">
        <v>138</v>
      </c>
      <c r="B140" s="19" t="s">
        <v>367</v>
      </c>
      <c r="C140" s="25" t="s">
        <v>368</v>
      </c>
      <c r="D140" s="18" t="s">
        <v>350</v>
      </c>
      <c r="E140" s="19" t="s">
        <v>351</v>
      </c>
      <c r="F140" s="25" t="s">
        <v>352</v>
      </c>
      <c r="G140" s="19">
        <v>5</v>
      </c>
      <c r="H140" s="20">
        <v>61.7167</v>
      </c>
      <c r="I140" s="22">
        <v>0</v>
      </c>
      <c r="J140" s="24">
        <f>IF(I140="","",H140*0.4+I140*0.6)</f>
        <v>24.686680000000003</v>
      </c>
    </row>
    <row r="141" spans="1:10" ht="21.75" customHeight="1">
      <c r="A141" s="15">
        <v>139</v>
      </c>
      <c r="B141" s="19" t="s">
        <v>369</v>
      </c>
      <c r="C141" s="25" t="s">
        <v>370</v>
      </c>
      <c r="D141" s="18" t="s">
        <v>350</v>
      </c>
      <c r="E141" s="19" t="s">
        <v>371</v>
      </c>
      <c r="F141" s="25" t="s">
        <v>372</v>
      </c>
      <c r="G141" s="19">
        <v>4</v>
      </c>
      <c r="H141" s="20" t="s">
        <v>370</v>
      </c>
      <c r="I141" s="31">
        <v>82.6</v>
      </c>
      <c r="J141" s="24">
        <f>I141</f>
        <v>82.6</v>
      </c>
    </row>
    <row r="142" spans="1:10" ht="21.75" customHeight="1">
      <c r="A142" s="15">
        <v>140</v>
      </c>
      <c r="B142" s="19" t="s">
        <v>373</v>
      </c>
      <c r="C142" s="25" t="s">
        <v>370</v>
      </c>
      <c r="D142" s="18" t="s">
        <v>350</v>
      </c>
      <c r="E142" s="19" t="s">
        <v>371</v>
      </c>
      <c r="F142" s="25" t="s">
        <v>372</v>
      </c>
      <c r="G142" s="19">
        <v>4</v>
      </c>
      <c r="H142" s="20" t="s">
        <v>370</v>
      </c>
      <c r="I142" s="31">
        <v>82.08</v>
      </c>
      <c r="J142" s="24">
        <f>I142</f>
        <v>82.08</v>
      </c>
    </row>
    <row r="143" spans="1:10" ht="21.75" customHeight="1">
      <c r="A143" s="15">
        <v>141</v>
      </c>
      <c r="B143" s="19" t="s">
        <v>374</v>
      </c>
      <c r="C143" s="25" t="s">
        <v>370</v>
      </c>
      <c r="D143" s="18" t="s">
        <v>350</v>
      </c>
      <c r="E143" s="19" t="s">
        <v>371</v>
      </c>
      <c r="F143" s="25" t="s">
        <v>372</v>
      </c>
      <c r="G143" s="19">
        <v>4</v>
      </c>
      <c r="H143" s="20" t="s">
        <v>370</v>
      </c>
      <c r="I143" s="31">
        <v>79.78</v>
      </c>
      <c r="J143" s="24">
        <f>I143</f>
        <v>79.78</v>
      </c>
    </row>
    <row r="144" spans="1:10" ht="21.75" customHeight="1">
      <c r="A144" s="15">
        <v>142</v>
      </c>
      <c r="B144" s="19" t="s">
        <v>375</v>
      </c>
      <c r="C144" s="25" t="s">
        <v>370</v>
      </c>
      <c r="D144" s="18" t="s">
        <v>350</v>
      </c>
      <c r="E144" s="19" t="s">
        <v>371</v>
      </c>
      <c r="F144" s="25" t="s">
        <v>372</v>
      </c>
      <c r="G144" s="19">
        <v>4</v>
      </c>
      <c r="H144" s="20" t="s">
        <v>370</v>
      </c>
      <c r="I144" s="31">
        <v>79.36</v>
      </c>
      <c r="J144" s="24">
        <f>I144</f>
        <v>79.36</v>
      </c>
    </row>
    <row r="145" spans="1:10" ht="21.75" customHeight="1">
      <c r="A145" s="15">
        <v>143</v>
      </c>
      <c r="B145" s="19" t="s">
        <v>376</v>
      </c>
      <c r="C145" s="25" t="s">
        <v>370</v>
      </c>
      <c r="D145" s="18" t="s">
        <v>350</v>
      </c>
      <c r="E145" s="19" t="s">
        <v>371</v>
      </c>
      <c r="F145" s="25" t="s">
        <v>372</v>
      </c>
      <c r="G145" s="19">
        <v>4</v>
      </c>
      <c r="H145" s="20" t="s">
        <v>370</v>
      </c>
      <c r="I145" s="31">
        <v>78.08</v>
      </c>
      <c r="J145" s="24">
        <f>I145</f>
        <v>78.08</v>
      </c>
    </row>
    <row r="146" spans="1:10" ht="21.75" customHeight="1">
      <c r="A146" s="15">
        <v>144</v>
      </c>
      <c r="B146" s="19" t="s">
        <v>377</v>
      </c>
      <c r="C146" s="25" t="s">
        <v>370</v>
      </c>
      <c r="D146" s="18" t="s">
        <v>350</v>
      </c>
      <c r="E146" s="19" t="s">
        <v>371</v>
      </c>
      <c r="F146" s="25" t="s">
        <v>372</v>
      </c>
      <c r="G146" s="19">
        <v>4</v>
      </c>
      <c r="H146" s="20" t="s">
        <v>370</v>
      </c>
      <c r="I146" s="31">
        <v>77.86</v>
      </c>
      <c r="J146" s="24">
        <f>I146</f>
        <v>77.86</v>
      </c>
    </row>
    <row r="147" spans="1:10" ht="21.75" customHeight="1">
      <c r="A147" s="15">
        <v>145</v>
      </c>
      <c r="B147" s="19" t="s">
        <v>378</v>
      </c>
      <c r="C147" s="25" t="s">
        <v>370</v>
      </c>
      <c r="D147" s="18" t="s">
        <v>350</v>
      </c>
      <c r="E147" s="19" t="s">
        <v>371</v>
      </c>
      <c r="F147" s="25" t="s">
        <v>372</v>
      </c>
      <c r="G147" s="19">
        <v>4</v>
      </c>
      <c r="H147" s="20" t="s">
        <v>370</v>
      </c>
      <c r="I147" s="22">
        <v>0</v>
      </c>
      <c r="J147" s="24">
        <f>I147</f>
        <v>0</v>
      </c>
    </row>
    <row r="148" spans="1:10" ht="21.75" customHeight="1">
      <c r="A148" s="15">
        <v>146</v>
      </c>
      <c r="B148" s="19" t="s">
        <v>379</v>
      </c>
      <c r="C148" s="25" t="s">
        <v>370</v>
      </c>
      <c r="D148" s="18" t="s">
        <v>350</v>
      </c>
      <c r="E148" s="19" t="s">
        <v>371</v>
      </c>
      <c r="F148" s="25" t="s">
        <v>380</v>
      </c>
      <c r="G148" s="19">
        <v>1</v>
      </c>
      <c r="H148" s="20" t="s">
        <v>370</v>
      </c>
      <c r="I148" s="31">
        <v>83.34</v>
      </c>
      <c r="J148" s="24">
        <f>I148</f>
        <v>83.34</v>
      </c>
    </row>
    <row r="149" spans="1:10" ht="21.75" customHeight="1">
      <c r="A149" s="15">
        <v>147</v>
      </c>
      <c r="B149" s="19" t="s">
        <v>381</v>
      </c>
      <c r="C149" s="25" t="s">
        <v>370</v>
      </c>
      <c r="D149" s="18" t="s">
        <v>350</v>
      </c>
      <c r="E149" s="19" t="s">
        <v>371</v>
      </c>
      <c r="F149" s="25" t="s">
        <v>380</v>
      </c>
      <c r="G149" s="19">
        <v>1</v>
      </c>
      <c r="H149" s="20" t="s">
        <v>370</v>
      </c>
      <c r="I149" s="31">
        <v>80.64</v>
      </c>
      <c r="J149" s="24">
        <f>I149</f>
        <v>80.64</v>
      </c>
    </row>
    <row r="150" spans="1:10" ht="21.75" customHeight="1">
      <c r="A150" s="15">
        <v>148</v>
      </c>
      <c r="B150" s="19" t="s">
        <v>382</v>
      </c>
      <c r="C150" s="25" t="s">
        <v>370</v>
      </c>
      <c r="D150" s="18" t="s">
        <v>350</v>
      </c>
      <c r="E150" s="19" t="s">
        <v>371</v>
      </c>
      <c r="F150" s="25" t="s">
        <v>380</v>
      </c>
      <c r="G150" s="19">
        <v>1</v>
      </c>
      <c r="H150" s="20" t="s">
        <v>370</v>
      </c>
      <c r="I150" s="31">
        <v>78.92</v>
      </c>
      <c r="J150" s="24">
        <f>I150</f>
        <v>78.92</v>
      </c>
    </row>
    <row r="151" spans="1:10" ht="21.75" customHeight="1">
      <c r="A151" s="15">
        <v>149</v>
      </c>
      <c r="B151" s="19" t="s">
        <v>383</v>
      </c>
      <c r="C151" s="25" t="s">
        <v>384</v>
      </c>
      <c r="D151" s="18" t="s">
        <v>350</v>
      </c>
      <c r="E151" s="19" t="s">
        <v>351</v>
      </c>
      <c r="F151" s="25" t="s">
        <v>385</v>
      </c>
      <c r="G151" s="19">
        <v>15</v>
      </c>
      <c r="H151" s="20">
        <v>57.1333</v>
      </c>
      <c r="I151" s="32">
        <v>85.3</v>
      </c>
      <c r="J151" s="24">
        <f>IF(I151="","",H151*0.4+I151*0.6)</f>
        <v>74.03332</v>
      </c>
    </row>
    <row r="152" spans="1:10" ht="21.75" customHeight="1">
      <c r="A152" s="15">
        <v>150</v>
      </c>
      <c r="B152" s="19" t="s">
        <v>386</v>
      </c>
      <c r="C152" s="25" t="s">
        <v>387</v>
      </c>
      <c r="D152" s="18" t="s">
        <v>350</v>
      </c>
      <c r="E152" s="19" t="s">
        <v>351</v>
      </c>
      <c r="F152" s="25" t="s">
        <v>385</v>
      </c>
      <c r="G152" s="19">
        <v>15</v>
      </c>
      <c r="H152" s="20">
        <v>55.8</v>
      </c>
      <c r="I152" s="32">
        <v>84.72</v>
      </c>
      <c r="J152" s="24">
        <f>IF(I152="","",H152*0.4+I152*0.6)</f>
        <v>73.152</v>
      </c>
    </row>
    <row r="153" spans="1:10" ht="21.75" customHeight="1">
      <c r="A153" s="15">
        <v>151</v>
      </c>
      <c r="B153" s="19" t="s">
        <v>388</v>
      </c>
      <c r="C153" s="25" t="s">
        <v>389</v>
      </c>
      <c r="D153" s="18" t="s">
        <v>350</v>
      </c>
      <c r="E153" s="19" t="s">
        <v>351</v>
      </c>
      <c r="F153" s="25" t="s">
        <v>385</v>
      </c>
      <c r="G153" s="19">
        <v>15</v>
      </c>
      <c r="H153" s="20">
        <v>53.1333</v>
      </c>
      <c r="I153" s="32">
        <v>85.62</v>
      </c>
      <c r="J153" s="24">
        <f>IF(I153="","",H153*0.4+I153*0.6)</f>
        <v>72.62532</v>
      </c>
    </row>
    <row r="154" spans="1:10" ht="21.75" customHeight="1">
      <c r="A154" s="15">
        <v>152</v>
      </c>
      <c r="B154" s="19" t="s">
        <v>390</v>
      </c>
      <c r="C154" s="25" t="s">
        <v>391</v>
      </c>
      <c r="D154" s="18" t="s">
        <v>350</v>
      </c>
      <c r="E154" s="19" t="s">
        <v>351</v>
      </c>
      <c r="F154" s="25" t="s">
        <v>385</v>
      </c>
      <c r="G154" s="19">
        <v>15</v>
      </c>
      <c r="H154" s="20">
        <v>58.3333</v>
      </c>
      <c r="I154" s="32">
        <v>82.1</v>
      </c>
      <c r="J154" s="24">
        <f>IF(I154="","",H154*0.4+I154*0.6)</f>
        <v>72.59332</v>
      </c>
    </row>
    <row r="155" spans="1:10" ht="21.75" customHeight="1">
      <c r="A155" s="15">
        <v>153</v>
      </c>
      <c r="B155" s="19" t="s">
        <v>392</v>
      </c>
      <c r="C155" s="25" t="s">
        <v>393</v>
      </c>
      <c r="D155" s="18" t="s">
        <v>350</v>
      </c>
      <c r="E155" s="19" t="s">
        <v>351</v>
      </c>
      <c r="F155" s="25" t="s">
        <v>385</v>
      </c>
      <c r="G155" s="19">
        <v>15</v>
      </c>
      <c r="H155" s="20">
        <v>57.3333</v>
      </c>
      <c r="I155" s="32">
        <v>82.76</v>
      </c>
      <c r="J155" s="24">
        <f>IF(I155="","",H155*0.4+I155*0.6)</f>
        <v>72.58932</v>
      </c>
    </row>
    <row r="156" spans="1:10" ht="21.75" customHeight="1">
      <c r="A156" s="15">
        <v>154</v>
      </c>
      <c r="B156" s="19" t="s">
        <v>394</v>
      </c>
      <c r="C156" s="25" t="s">
        <v>395</v>
      </c>
      <c r="D156" s="18" t="s">
        <v>350</v>
      </c>
      <c r="E156" s="19" t="s">
        <v>351</v>
      </c>
      <c r="F156" s="25" t="s">
        <v>385</v>
      </c>
      <c r="G156" s="19">
        <v>15</v>
      </c>
      <c r="H156" s="20">
        <v>51.7333</v>
      </c>
      <c r="I156" s="32">
        <v>85.82</v>
      </c>
      <c r="J156" s="24">
        <f>IF(I156="","",H156*0.4+I156*0.6)</f>
        <v>72.18531999999999</v>
      </c>
    </row>
    <row r="157" spans="1:10" ht="21.75" customHeight="1">
      <c r="A157" s="15">
        <v>155</v>
      </c>
      <c r="B157" s="19" t="s">
        <v>396</v>
      </c>
      <c r="C157" s="25" t="s">
        <v>397</v>
      </c>
      <c r="D157" s="18" t="s">
        <v>350</v>
      </c>
      <c r="E157" s="19" t="s">
        <v>351</v>
      </c>
      <c r="F157" s="25" t="s">
        <v>385</v>
      </c>
      <c r="G157" s="19">
        <v>15</v>
      </c>
      <c r="H157" s="20">
        <v>54.7333</v>
      </c>
      <c r="I157" s="32">
        <v>83.72</v>
      </c>
      <c r="J157" s="24">
        <f>IF(I157="","",H157*0.4+I157*0.6)</f>
        <v>72.12532</v>
      </c>
    </row>
    <row r="158" spans="1:10" ht="21.75" customHeight="1">
      <c r="A158" s="15">
        <v>156</v>
      </c>
      <c r="B158" s="19" t="s">
        <v>398</v>
      </c>
      <c r="C158" s="25" t="s">
        <v>399</v>
      </c>
      <c r="D158" s="18" t="s">
        <v>350</v>
      </c>
      <c r="E158" s="19" t="s">
        <v>351</v>
      </c>
      <c r="F158" s="25" t="s">
        <v>385</v>
      </c>
      <c r="G158" s="19">
        <v>15</v>
      </c>
      <c r="H158" s="20">
        <v>54.2333</v>
      </c>
      <c r="I158" s="32">
        <v>83.56</v>
      </c>
      <c r="J158" s="24">
        <f>IF(I158="","",H158*0.4+I158*0.6)</f>
        <v>71.82932</v>
      </c>
    </row>
    <row r="159" spans="1:10" ht="21.75" customHeight="1">
      <c r="A159" s="15">
        <v>157</v>
      </c>
      <c r="B159" s="19" t="s">
        <v>400</v>
      </c>
      <c r="C159" s="25" t="s">
        <v>401</v>
      </c>
      <c r="D159" s="18" t="s">
        <v>350</v>
      </c>
      <c r="E159" s="19" t="s">
        <v>351</v>
      </c>
      <c r="F159" s="25" t="s">
        <v>385</v>
      </c>
      <c r="G159" s="19">
        <v>15</v>
      </c>
      <c r="H159" s="20">
        <v>58.2667</v>
      </c>
      <c r="I159" s="32">
        <v>80.72</v>
      </c>
      <c r="J159" s="24">
        <f>IF(I159="","",H159*0.4+I159*0.6)</f>
        <v>71.73867999999999</v>
      </c>
    </row>
    <row r="160" spans="1:10" ht="21.75" customHeight="1">
      <c r="A160" s="15">
        <v>158</v>
      </c>
      <c r="B160" s="19" t="s">
        <v>402</v>
      </c>
      <c r="C160" s="25" t="s">
        <v>403</v>
      </c>
      <c r="D160" s="18" t="s">
        <v>350</v>
      </c>
      <c r="E160" s="19" t="s">
        <v>351</v>
      </c>
      <c r="F160" s="25" t="s">
        <v>385</v>
      </c>
      <c r="G160" s="19">
        <v>15</v>
      </c>
      <c r="H160" s="20">
        <v>54.2333</v>
      </c>
      <c r="I160" s="32">
        <v>83.16</v>
      </c>
      <c r="J160" s="24">
        <f>IF(I160="","",H160*0.4+I160*0.6)</f>
        <v>71.58931999999999</v>
      </c>
    </row>
    <row r="161" spans="1:10" ht="21.75" customHeight="1">
      <c r="A161" s="15">
        <v>159</v>
      </c>
      <c r="B161" s="19" t="s">
        <v>404</v>
      </c>
      <c r="C161" s="25" t="s">
        <v>405</v>
      </c>
      <c r="D161" s="18" t="s">
        <v>350</v>
      </c>
      <c r="E161" s="19" t="s">
        <v>351</v>
      </c>
      <c r="F161" s="25" t="s">
        <v>385</v>
      </c>
      <c r="G161" s="19">
        <v>15</v>
      </c>
      <c r="H161" s="20">
        <v>56.7667</v>
      </c>
      <c r="I161" s="32">
        <v>81.22</v>
      </c>
      <c r="J161" s="24">
        <f>IF(I161="","",H161*0.4+I161*0.6)</f>
        <v>71.43868</v>
      </c>
    </row>
    <row r="162" spans="1:10" ht="21.75" customHeight="1">
      <c r="A162" s="15">
        <v>160</v>
      </c>
      <c r="B162" s="19" t="s">
        <v>406</v>
      </c>
      <c r="C162" s="25" t="s">
        <v>407</v>
      </c>
      <c r="D162" s="18" t="s">
        <v>350</v>
      </c>
      <c r="E162" s="19" t="s">
        <v>351</v>
      </c>
      <c r="F162" s="25" t="s">
        <v>385</v>
      </c>
      <c r="G162" s="19">
        <v>15</v>
      </c>
      <c r="H162" s="20">
        <v>59.2</v>
      </c>
      <c r="I162" s="32">
        <v>79.18</v>
      </c>
      <c r="J162" s="24">
        <f>IF(I162="","",H162*0.4+I162*0.6)</f>
        <v>71.188</v>
      </c>
    </row>
    <row r="163" spans="1:10" ht="21.75" customHeight="1">
      <c r="A163" s="15">
        <v>161</v>
      </c>
      <c r="B163" s="19" t="s">
        <v>408</v>
      </c>
      <c r="C163" s="25" t="s">
        <v>409</v>
      </c>
      <c r="D163" s="18" t="s">
        <v>350</v>
      </c>
      <c r="E163" s="19" t="s">
        <v>351</v>
      </c>
      <c r="F163" s="25" t="s">
        <v>385</v>
      </c>
      <c r="G163" s="19">
        <v>15</v>
      </c>
      <c r="H163" s="20">
        <v>58.9333</v>
      </c>
      <c r="I163" s="32">
        <v>79.32</v>
      </c>
      <c r="J163" s="24">
        <f>IF(I163="","",H163*0.4+I163*0.6)</f>
        <v>71.16532</v>
      </c>
    </row>
    <row r="164" spans="1:10" ht="21.75" customHeight="1">
      <c r="A164" s="15">
        <v>162</v>
      </c>
      <c r="B164" s="19" t="s">
        <v>410</v>
      </c>
      <c r="C164" s="25" t="s">
        <v>411</v>
      </c>
      <c r="D164" s="18" t="s">
        <v>350</v>
      </c>
      <c r="E164" s="19" t="s">
        <v>351</v>
      </c>
      <c r="F164" s="25" t="s">
        <v>385</v>
      </c>
      <c r="G164" s="19">
        <v>15</v>
      </c>
      <c r="H164" s="20">
        <v>53.8667</v>
      </c>
      <c r="I164" s="32">
        <v>82.64</v>
      </c>
      <c r="J164" s="24">
        <f>IF(I164="","",H164*0.4+I164*0.6)</f>
        <v>71.13068</v>
      </c>
    </row>
    <row r="165" spans="1:10" ht="21.75" customHeight="1">
      <c r="A165" s="15">
        <v>163</v>
      </c>
      <c r="B165" s="19" t="s">
        <v>412</v>
      </c>
      <c r="C165" s="25" t="s">
        <v>413</v>
      </c>
      <c r="D165" s="18" t="s">
        <v>350</v>
      </c>
      <c r="E165" s="19" t="s">
        <v>351</v>
      </c>
      <c r="F165" s="25" t="s">
        <v>385</v>
      </c>
      <c r="G165" s="19">
        <v>15</v>
      </c>
      <c r="H165" s="20">
        <v>51.7667</v>
      </c>
      <c r="I165" s="32">
        <v>83.34</v>
      </c>
      <c r="J165" s="24">
        <f>IF(I165="","",H165*0.4+I165*0.6)</f>
        <v>70.71068</v>
      </c>
    </row>
    <row r="166" spans="1:10" ht="21.75" customHeight="1">
      <c r="A166" s="15">
        <v>164</v>
      </c>
      <c r="B166" s="19" t="s">
        <v>414</v>
      </c>
      <c r="C166" s="25" t="s">
        <v>415</v>
      </c>
      <c r="D166" s="18" t="s">
        <v>350</v>
      </c>
      <c r="E166" s="19" t="s">
        <v>351</v>
      </c>
      <c r="F166" s="25" t="s">
        <v>385</v>
      </c>
      <c r="G166" s="19">
        <v>15</v>
      </c>
      <c r="H166" s="20">
        <v>55.9333</v>
      </c>
      <c r="I166" s="32">
        <v>79.4</v>
      </c>
      <c r="J166" s="24">
        <f>IF(I166="","",H166*0.4+I166*0.6)</f>
        <v>70.01332000000001</v>
      </c>
    </row>
    <row r="167" spans="1:10" ht="21.75" customHeight="1">
      <c r="A167" s="15">
        <v>165</v>
      </c>
      <c r="B167" s="19" t="s">
        <v>416</v>
      </c>
      <c r="C167" s="25" t="s">
        <v>417</v>
      </c>
      <c r="D167" s="18" t="s">
        <v>350</v>
      </c>
      <c r="E167" s="19" t="s">
        <v>351</v>
      </c>
      <c r="F167" s="25" t="s">
        <v>385</v>
      </c>
      <c r="G167" s="19">
        <v>15</v>
      </c>
      <c r="H167" s="20">
        <v>53.5667</v>
      </c>
      <c r="I167" s="32">
        <v>80.76</v>
      </c>
      <c r="J167" s="24">
        <f>IF(I167="","",H167*0.4+I167*0.6)</f>
        <v>69.88268000000001</v>
      </c>
    </row>
    <row r="168" spans="1:10" ht="21.75" customHeight="1">
      <c r="A168" s="15">
        <v>166</v>
      </c>
      <c r="B168" s="19" t="s">
        <v>418</v>
      </c>
      <c r="C168" s="25" t="s">
        <v>419</v>
      </c>
      <c r="D168" s="18" t="s">
        <v>350</v>
      </c>
      <c r="E168" s="19" t="s">
        <v>351</v>
      </c>
      <c r="F168" s="25" t="s">
        <v>385</v>
      </c>
      <c r="G168" s="19">
        <v>15</v>
      </c>
      <c r="H168" s="20">
        <v>56</v>
      </c>
      <c r="I168" s="32">
        <v>78.9</v>
      </c>
      <c r="J168" s="24">
        <f>IF(I168="","",H168*0.4+I168*0.6)</f>
        <v>69.74000000000001</v>
      </c>
    </row>
    <row r="169" spans="1:10" ht="21.75" customHeight="1">
      <c r="A169" s="15">
        <v>167</v>
      </c>
      <c r="B169" s="19" t="s">
        <v>420</v>
      </c>
      <c r="C169" s="25" t="s">
        <v>421</v>
      </c>
      <c r="D169" s="18" t="s">
        <v>350</v>
      </c>
      <c r="E169" s="19" t="s">
        <v>351</v>
      </c>
      <c r="F169" s="25" t="s">
        <v>385</v>
      </c>
      <c r="G169" s="19">
        <v>15</v>
      </c>
      <c r="H169" s="20">
        <v>54.3</v>
      </c>
      <c r="I169" s="32">
        <v>79.82</v>
      </c>
      <c r="J169" s="24">
        <f>IF(I169="","",H169*0.4+I169*0.6)</f>
        <v>69.612</v>
      </c>
    </row>
    <row r="170" spans="1:10" ht="21.75" customHeight="1">
      <c r="A170" s="15">
        <v>168</v>
      </c>
      <c r="B170" s="19" t="s">
        <v>422</v>
      </c>
      <c r="C170" s="25" t="s">
        <v>423</v>
      </c>
      <c r="D170" s="18" t="s">
        <v>350</v>
      </c>
      <c r="E170" s="19" t="s">
        <v>351</v>
      </c>
      <c r="F170" s="25" t="s">
        <v>385</v>
      </c>
      <c r="G170" s="19">
        <v>15</v>
      </c>
      <c r="H170" s="20">
        <v>52</v>
      </c>
      <c r="I170" s="32">
        <v>81.28</v>
      </c>
      <c r="J170" s="24">
        <f>IF(I170="","",H170*0.4+I170*0.6)</f>
        <v>69.568</v>
      </c>
    </row>
    <row r="171" spans="1:10" ht="21.75" customHeight="1">
      <c r="A171" s="15">
        <v>169</v>
      </c>
      <c r="B171" s="19" t="s">
        <v>424</v>
      </c>
      <c r="C171" s="25" t="s">
        <v>425</v>
      </c>
      <c r="D171" s="18" t="s">
        <v>350</v>
      </c>
      <c r="E171" s="19" t="s">
        <v>351</v>
      </c>
      <c r="F171" s="25" t="s">
        <v>385</v>
      </c>
      <c r="G171" s="19">
        <v>15</v>
      </c>
      <c r="H171" s="20">
        <v>52.1667</v>
      </c>
      <c r="I171" s="32">
        <v>81.16</v>
      </c>
      <c r="J171" s="24">
        <f>IF(I171="","",H171*0.4+I171*0.6)</f>
        <v>69.56268</v>
      </c>
    </row>
    <row r="172" spans="1:10" ht="21.75" customHeight="1">
      <c r="A172" s="15">
        <v>170</v>
      </c>
      <c r="B172" s="19" t="s">
        <v>426</v>
      </c>
      <c r="C172" s="25" t="s">
        <v>427</v>
      </c>
      <c r="D172" s="18" t="s">
        <v>350</v>
      </c>
      <c r="E172" s="19" t="s">
        <v>351</v>
      </c>
      <c r="F172" s="25" t="s">
        <v>385</v>
      </c>
      <c r="G172" s="19">
        <v>15</v>
      </c>
      <c r="H172" s="20">
        <v>50.8</v>
      </c>
      <c r="I172" s="32">
        <v>81.18</v>
      </c>
      <c r="J172" s="24">
        <f>IF(I172="","",H172*0.4+I172*0.6)</f>
        <v>69.028</v>
      </c>
    </row>
    <row r="173" spans="1:10" ht="21.75" customHeight="1">
      <c r="A173" s="15">
        <v>171</v>
      </c>
      <c r="B173" s="19" t="s">
        <v>428</v>
      </c>
      <c r="C173" s="25" t="s">
        <v>429</v>
      </c>
      <c r="D173" s="18" t="s">
        <v>350</v>
      </c>
      <c r="E173" s="19" t="s">
        <v>351</v>
      </c>
      <c r="F173" s="25" t="s">
        <v>385</v>
      </c>
      <c r="G173" s="19">
        <v>15</v>
      </c>
      <c r="H173" s="20">
        <v>50.6333</v>
      </c>
      <c r="I173" s="32">
        <v>81.08</v>
      </c>
      <c r="J173" s="24">
        <f>IF(I173="","",H173*0.4+I173*0.6)</f>
        <v>68.90132</v>
      </c>
    </row>
    <row r="174" spans="1:10" ht="21.75" customHeight="1">
      <c r="A174" s="15">
        <v>172</v>
      </c>
      <c r="B174" s="19" t="s">
        <v>430</v>
      </c>
      <c r="C174" s="25" t="s">
        <v>431</v>
      </c>
      <c r="D174" s="18" t="s">
        <v>350</v>
      </c>
      <c r="E174" s="19" t="s">
        <v>351</v>
      </c>
      <c r="F174" s="25" t="s">
        <v>385</v>
      </c>
      <c r="G174" s="19">
        <v>15</v>
      </c>
      <c r="H174" s="20">
        <v>50.5333</v>
      </c>
      <c r="I174" s="32">
        <v>81.14</v>
      </c>
      <c r="J174" s="24">
        <f>IF(I174="","",H174*0.4+I174*0.6)</f>
        <v>68.89732</v>
      </c>
    </row>
    <row r="175" spans="1:10" ht="21.75" customHeight="1">
      <c r="A175" s="15">
        <v>173</v>
      </c>
      <c r="B175" s="29" t="s">
        <v>432</v>
      </c>
      <c r="C175" s="30" t="s">
        <v>433</v>
      </c>
      <c r="D175" s="18" t="s">
        <v>350</v>
      </c>
      <c r="E175" s="19" t="s">
        <v>351</v>
      </c>
      <c r="F175" s="30" t="s">
        <v>385</v>
      </c>
      <c r="G175" s="29">
        <v>15</v>
      </c>
      <c r="H175" s="20">
        <v>48.8</v>
      </c>
      <c r="I175" s="32">
        <v>82.22</v>
      </c>
      <c r="J175" s="24">
        <f>IF(I175="","",H175*0.4+I175*0.6)</f>
        <v>68.852</v>
      </c>
    </row>
    <row r="176" spans="1:10" ht="21.75" customHeight="1">
      <c r="A176" s="15">
        <v>174</v>
      </c>
      <c r="B176" s="19" t="s">
        <v>434</v>
      </c>
      <c r="C176" s="25" t="s">
        <v>435</v>
      </c>
      <c r="D176" s="18" t="s">
        <v>350</v>
      </c>
      <c r="E176" s="19" t="s">
        <v>351</v>
      </c>
      <c r="F176" s="30" t="s">
        <v>385</v>
      </c>
      <c r="G176" s="29">
        <v>15</v>
      </c>
      <c r="H176" s="20">
        <v>51.4333</v>
      </c>
      <c r="I176" s="32">
        <v>80.46</v>
      </c>
      <c r="J176" s="24">
        <f>IF(I176="","",H176*0.4+I176*0.6)</f>
        <v>68.84932</v>
      </c>
    </row>
    <row r="177" spans="1:10" ht="21.75" customHeight="1">
      <c r="A177" s="15">
        <v>175</v>
      </c>
      <c r="B177" s="19" t="s">
        <v>436</v>
      </c>
      <c r="C177" s="25" t="s">
        <v>437</v>
      </c>
      <c r="D177" s="18" t="s">
        <v>350</v>
      </c>
      <c r="E177" s="19" t="s">
        <v>351</v>
      </c>
      <c r="F177" s="25" t="s">
        <v>385</v>
      </c>
      <c r="G177" s="19">
        <v>15</v>
      </c>
      <c r="H177" s="20">
        <v>52.7667</v>
      </c>
      <c r="I177" s="32">
        <v>79.56</v>
      </c>
      <c r="J177" s="24">
        <f>IF(I177="","",H177*0.4+I177*0.6)</f>
        <v>68.84268</v>
      </c>
    </row>
    <row r="178" spans="1:10" ht="21.75" customHeight="1">
      <c r="A178" s="15">
        <v>176</v>
      </c>
      <c r="B178" s="19" t="s">
        <v>438</v>
      </c>
      <c r="C178" s="25" t="s">
        <v>439</v>
      </c>
      <c r="D178" s="18" t="s">
        <v>350</v>
      </c>
      <c r="E178" s="19" t="s">
        <v>351</v>
      </c>
      <c r="F178" s="25" t="s">
        <v>385</v>
      </c>
      <c r="G178" s="19">
        <v>15</v>
      </c>
      <c r="H178" s="20">
        <v>50.4</v>
      </c>
      <c r="I178" s="32">
        <v>80.98</v>
      </c>
      <c r="J178" s="24">
        <f>IF(I178="","",H178*0.4+I178*0.6)</f>
        <v>68.748</v>
      </c>
    </row>
    <row r="179" spans="1:10" ht="21.75" customHeight="1">
      <c r="A179" s="15">
        <v>177</v>
      </c>
      <c r="B179" s="19" t="s">
        <v>440</v>
      </c>
      <c r="C179" s="25" t="s">
        <v>441</v>
      </c>
      <c r="D179" s="18" t="s">
        <v>350</v>
      </c>
      <c r="E179" s="19" t="s">
        <v>351</v>
      </c>
      <c r="F179" s="25" t="s">
        <v>385</v>
      </c>
      <c r="G179" s="19">
        <v>15</v>
      </c>
      <c r="H179" s="20">
        <v>51.1667</v>
      </c>
      <c r="I179" s="32">
        <v>80.44</v>
      </c>
      <c r="J179" s="24">
        <f>IF(I179="","",H179*0.4+I179*0.6)</f>
        <v>68.73067999999999</v>
      </c>
    </row>
    <row r="180" spans="1:10" ht="21.75" customHeight="1">
      <c r="A180" s="15">
        <v>178</v>
      </c>
      <c r="B180" s="19" t="s">
        <v>442</v>
      </c>
      <c r="C180" s="25" t="s">
        <v>443</v>
      </c>
      <c r="D180" s="18" t="s">
        <v>350</v>
      </c>
      <c r="E180" s="19" t="s">
        <v>351</v>
      </c>
      <c r="F180" s="25" t="s">
        <v>385</v>
      </c>
      <c r="G180" s="19">
        <v>15</v>
      </c>
      <c r="H180" s="20">
        <v>48.8333</v>
      </c>
      <c r="I180" s="32">
        <v>81.58</v>
      </c>
      <c r="J180" s="24">
        <f>IF(I180="","",H180*0.4+I180*0.6)</f>
        <v>68.48132000000001</v>
      </c>
    </row>
    <row r="181" spans="1:10" ht="21.75" customHeight="1">
      <c r="A181" s="15">
        <v>179</v>
      </c>
      <c r="B181" s="19" t="s">
        <v>444</v>
      </c>
      <c r="C181" s="25" t="s">
        <v>445</v>
      </c>
      <c r="D181" s="18" t="s">
        <v>350</v>
      </c>
      <c r="E181" s="19" t="s">
        <v>351</v>
      </c>
      <c r="F181" s="25" t="s">
        <v>385</v>
      </c>
      <c r="G181" s="19">
        <v>15</v>
      </c>
      <c r="H181" s="20">
        <v>51.7</v>
      </c>
      <c r="I181" s="32">
        <v>79.62</v>
      </c>
      <c r="J181" s="24">
        <f>IF(I181="","",H181*0.4+I181*0.6)</f>
        <v>68.452</v>
      </c>
    </row>
    <row r="182" spans="1:10" ht="21.75" customHeight="1">
      <c r="A182" s="15">
        <v>180</v>
      </c>
      <c r="B182" s="19" t="s">
        <v>446</v>
      </c>
      <c r="C182" s="25" t="s">
        <v>447</v>
      </c>
      <c r="D182" s="18" t="s">
        <v>350</v>
      </c>
      <c r="E182" s="19" t="s">
        <v>351</v>
      </c>
      <c r="F182" s="25" t="s">
        <v>385</v>
      </c>
      <c r="G182" s="19">
        <v>15</v>
      </c>
      <c r="H182" s="20">
        <v>49.8333</v>
      </c>
      <c r="I182" s="32">
        <v>80.86</v>
      </c>
      <c r="J182" s="24">
        <f>IF(I182="","",H182*0.4+I182*0.6)</f>
        <v>68.44932</v>
      </c>
    </row>
    <row r="183" spans="1:10" ht="21.75" customHeight="1">
      <c r="A183" s="15">
        <v>181</v>
      </c>
      <c r="B183" s="19" t="s">
        <v>448</v>
      </c>
      <c r="C183" s="25" t="s">
        <v>449</v>
      </c>
      <c r="D183" s="18" t="s">
        <v>350</v>
      </c>
      <c r="E183" s="19" t="s">
        <v>351</v>
      </c>
      <c r="F183" s="25" t="s">
        <v>385</v>
      </c>
      <c r="G183" s="19">
        <v>15</v>
      </c>
      <c r="H183" s="20">
        <v>53.4</v>
      </c>
      <c r="I183" s="32">
        <v>78.38</v>
      </c>
      <c r="J183" s="24">
        <f>IF(I183="","",H183*0.4+I183*0.6)</f>
        <v>68.388</v>
      </c>
    </row>
    <row r="184" spans="1:10" ht="21.75" customHeight="1">
      <c r="A184" s="15">
        <v>182</v>
      </c>
      <c r="B184" s="19" t="s">
        <v>450</v>
      </c>
      <c r="C184" s="25" t="s">
        <v>451</v>
      </c>
      <c r="D184" s="18" t="s">
        <v>350</v>
      </c>
      <c r="E184" s="19" t="s">
        <v>351</v>
      </c>
      <c r="F184" s="25" t="s">
        <v>385</v>
      </c>
      <c r="G184" s="19">
        <v>15</v>
      </c>
      <c r="H184" s="20">
        <v>50.5667</v>
      </c>
      <c r="I184" s="32">
        <v>80.04</v>
      </c>
      <c r="J184" s="24">
        <f>IF(I184="","",H184*0.4+I184*0.6)</f>
        <v>68.25068</v>
      </c>
    </row>
    <row r="185" spans="1:10" ht="21.75" customHeight="1">
      <c r="A185" s="15">
        <v>183</v>
      </c>
      <c r="B185" s="19" t="s">
        <v>452</v>
      </c>
      <c r="C185" s="25" t="s">
        <v>453</v>
      </c>
      <c r="D185" s="18" t="s">
        <v>350</v>
      </c>
      <c r="E185" s="19" t="s">
        <v>351</v>
      </c>
      <c r="F185" s="25" t="s">
        <v>385</v>
      </c>
      <c r="G185" s="19">
        <v>15</v>
      </c>
      <c r="H185" s="20">
        <v>49.2333</v>
      </c>
      <c r="I185" s="32">
        <v>80.64</v>
      </c>
      <c r="J185" s="24">
        <f>IF(I185="","",H185*0.4+I185*0.6)</f>
        <v>68.07732</v>
      </c>
    </row>
    <row r="186" spans="1:10" ht="21.75" customHeight="1">
      <c r="A186" s="15">
        <v>184</v>
      </c>
      <c r="B186" s="19" t="s">
        <v>454</v>
      </c>
      <c r="C186" s="25" t="s">
        <v>455</v>
      </c>
      <c r="D186" s="18" t="s">
        <v>350</v>
      </c>
      <c r="E186" s="19" t="s">
        <v>351</v>
      </c>
      <c r="F186" s="25" t="s">
        <v>385</v>
      </c>
      <c r="G186" s="19">
        <v>15</v>
      </c>
      <c r="H186" s="20">
        <v>49.6</v>
      </c>
      <c r="I186" s="32">
        <v>79.88</v>
      </c>
      <c r="J186" s="24">
        <f>IF(I186="","",H186*0.4+I186*0.6)</f>
        <v>67.768</v>
      </c>
    </row>
    <row r="187" spans="1:10" ht="21.75" customHeight="1">
      <c r="A187" s="15">
        <v>185</v>
      </c>
      <c r="B187" s="19" t="s">
        <v>456</v>
      </c>
      <c r="C187" s="25" t="s">
        <v>457</v>
      </c>
      <c r="D187" s="18" t="s">
        <v>350</v>
      </c>
      <c r="E187" s="19" t="s">
        <v>351</v>
      </c>
      <c r="F187" s="25" t="s">
        <v>385</v>
      </c>
      <c r="G187" s="19">
        <v>15</v>
      </c>
      <c r="H187" s="20">
        <v>49.4333</v>
      </c>
      <c r="I187" s="32">
        <v>79.68</v>
      </c>
      <c r="J187" s="24">
        <f>IF(I187="","",H187*0.4+I187*0.6)</f>
        <v>67.58132</v>
      </c>
    </row>
    <row r="188" spans="1:10" ht="21.75" customHeight="1">
      <c r="A188" s="15">
        <v>186</v>
      </c>
      <c r="B188" s="19" t="s">
        <v>458</v>
      </c>
      <c r="C188" s="25" t="s">
        <v>459</v>
      </c>
      <c r="D188" s="18" t="s">
        <v>350</v>
      </c>
      <c r="E188" s="19" t="s">
        <v>351</v>
      </c>
      <c r="F188" s="25" t="s">
        <v>385</v>
      </c>
      <c r="G188" s="19">
        <v>15</v>
      </c>
      <c r="H188" s="20">
        <v>51.2</v>
      </c>
      <c r="I188" s="32">
        <v>78.46</v>
      </c>
      <c r="J188" s="24">
        <f>IF(I188="","",H188*0.4+I188*0.6)</f>
        <v>67.556</v>
      </c>
    </row>
    <row r="189" spans="1:10" ht="21.75" customHeight="1">
      <c r="A189" s="15">
        <v>187</v>
      </c>
      <c r="B189" s="19" t="s">
        <v>460</v>
      </c>
      <c r="C189" s="25" t="s">
        <v>461</v>
      </c>
      <c r="D189" s="18" t="s">
        <v>350</v>
      </c>
      <c r="E189" s="19" t="s">
        <v>351</v>
      </c>
      <c r="F189" s="25" t="s">
        <v>385</v>
      </c>
      <c r="G189" s="19">
        <v>15</v>
      </c>
      <c r="H189" s="20">
        <v>50.0667</v>
      </c>
      <c r="I189" s="32">
        <v>78.36</v>
      </c>
      <c r="J189" s="24">
        <f>IF(I189="","",H189*0.4+I189*0.6)</f>
        <v>67.04267999999999</v>
      </c>
    </row>
    <row r="190" spans="1:10" ht="21.75" customHeight="1">
      <c r="A190" s="15">
        <v>188</v>
      </c>
      <c r="B190" s="19" t="s">
        <v>462</v>
      </c>
      <c r="C190" s="25" t="s">
        <v>463</v>
      </c>
      <c r="D190" s="18" t="s">
        <v>350</v>
      </c>
      <c r="E190" s="19" t="s">
        <v>351</v>
      </c>
      <c r="F190" s="25" t="s">
        <v>385</v>
      </c>
      <c r="G190" s="19">
        <v>15</v>
      </c>
      <c r="H190" s="20">
        <v>49.3</v>
      </c>
      <c r="I190" s="32">
        <v>78.72</v>
      </c>
      <c r="J190" s="24">
        <f>IF(I190="","",H190*0.4+I190*0.6)</f>
        <v>66.952</v>
      </c>
    </row>
    <row r="191" spans="1:10" ht="21.75" customHeight="1">
      <c r="A191" s="15">
        <v>189</v>
      </c>
      <c r="B191" s="19" t="s">
        <v>464</v>
      </c>
      <c r="C191" s="25" t="s">
        <v>465</v>
      </c>
      <c r="D191" s="18" t="s">
        <v>350</v>
      </c>
      <c r="E191" s="19" t="s">
        <v>351</v>
      </c>
      <c r="F191" s="25" t="s">
        <v>385</v>
      </c>
      <c r="G191" s="19">
        <v>15</v>
      </c>
      <c r="H191" s="20">
        <v>48.6667</v>
      </c>
      <c r="I191" s="32">
        <v>78.86</v>
      </c>
      <c r="J191" s="24">
        <f>IF(I191="","",H191*0.4+I191*0.6)</f>
        <v>66.78268</v>
      </c>
    </row>
    <row r="192" spans="1:10" ht="21.75" customHeight="1">
      <c r="A192" s="15">
        <v>190</v>
      </c>
      <c r="B192" s="19" t="s">
        <v>466</v>
      </c>
      <c r="C192" s="25" t="s">
        <v>467</v>
      </c>
      <c r="D192" s="18" t="s">
        <v>350</v>
      </c>
      <c r="E192" s="19" t="s">
        <v>351</v>
      </c>
      <c r="F192" s="25" t="s">
        <v>385</v>
      </c>
      <c r="G192" s="19">
        <v>15</v>
      </c>
      <c r="H192" s="20">
        <v>49.1</v>
      </c>
      <c r="I192" s="32">
        <v>78.56</v>
      </c>
      <c r="J192" s="24">
        <f>IF(I192="","",H192*0.4+I192*0.6)</f>
        <v>66.77600000000001</v>
      </c>
    </row>
    <row r="193" spans="1:10" ht="21.75" customHeight="1">
      <c r="A193" s="15">
        <v>191</v>
      </c>
      <c r="B193" s="19" t="s">
        <v>468</v>
      </c>
      <c r="C193" s="25" t="s">
        <v>469</v>
      </c>
      <c r="D193" s="18" t="s">
        <v>350</v>
      </c>
      <c r="E193" s="19" t="s">
        <v>351</v>
      </c>
      <c r="F193" s="25" t="s">
        <v>385</v>
      </c>
      <c r="G193" s="19">
        <v>15</v>
      </c>
      <c r="H193" s="20">
        <v>48.8667</v>
      </c>
      <c r="I193" s="32">
        <v>77.88</v>
      </c>
      <c r="J193" s="24">
        <f>IF(I193="","",H193*0.4+I193*0.6)</f>
        <v>66.27467999999999</v>
      </c>
    </row>
    <row r="194" spans="1:10" ht="21.75" customHeight="1">
      <c r="A194" s="15">
        <v>192</v>
      </c>
      <c r="B194" s="19" t="s">
        <v>470</v>
      </c>
      <c r="C194" s="25" t="s">
        <v>471</v>
      </c>
      <c r="D194" s="18" t="s">
        <v>350</v>
      </c>
      <c r="E194" s="19" t="s">
        <v>351</v>
      </c>
      <c r="F194" s="25" t="s">
        <v>385</v>
      </c>
      <c r="G194" s="19">
        <v>15</v>
      </c>
      <c r="H194" s="20">
        <v>48.7</v>
      </c>
      <c r="I194" s="32">
        <v>77.44</v>
      </c>
      <c r="J194" s="24">
        <f>IF(I194="","",H194*0.4+I194*0.6)</f>
        <v>65.944</v>
      </c>
    </row>
    <row r="195" spans="1:10" ht="21.75" customHeight="1">
      <c r="A195" s="15">
        <v>193</v>
      </c>
      <c r="B195" s="19" t="s">
        <v>472</v>
      </c>
      <c r="C195" s="25" t="s">
        <v>473</v>
      </c>
      <c r="D195" s="18" t="s">
        <v>350</v>
      </c>
      <c r="E195" s="19" t="s">
        <v>351</v>
      </c>
      <c r="F195" s="25" t="s">
        <v>385</v>
      </c>
      <c r="G195" s="19">
        <v>15</v>
      </c>
      <c r="H195" s="20">
        <v>48.3</v>
      </c>
      <c r="I195" s="19">
        <v>77.54</v>
      </c>
      <c r="J195" s="24">
        <f>IF(I195="","",H195*0.4+I195*0.6)</f>
        <v>65.844</v>
      </c>
    </row>
    <row r="196" spans="1:10" ht="21.75" customHeight="1">
      <c r="A196" s="15">
        <v>194</v>
      </c>
      <c r="B196" s="22" t="s">
        <v>474</v>
      </c>
      <c r="C196" s="26" t="s">
        <v>475</v>
      </c>
      <c r="D196" s="18" t="s">
        <v>350</v>
      </c>
      <c r="E196" s="22" t="s">
        <v>476</v>
      </c>
      <c r="F196" s="26" t="s">
        <v>477</v>
      </c>
      <c r="G196" s="22">
        <v>1</v>
      </c>
      <c r="H196" s="20">
        <v>63.3</v>
      </c>
      <c r="I196" s="22">
        <v>80.46</v>
      </c>
      <c r="J196" s="24">
        <f>IF(I196="","",H196*0.4+I196*0.6)</f>
        <v>73.596</v>
      </c>
    </row>
    <row r="197" spans="1:10" ht="21.75" customHeight="1">
      <c r="A197" s="15">
        <v>195</v>
      </c>
      <c r="B197" s="22" t="s">
        <v>478</v>
      </c>
      <c r="C197" s="26" t="s">
        <v>479</v>
      </c>
      <c r="D197" s="18" t="s">
        <v>350</v>
      </c>
      <c r="E197" s="22" t="s">
        <v>476</v>
      </c>
      <c r="F197" s="26" t="s">
        <v>477</v>
      </c>
      <c r="G197" s="22">
        <v>1</v>
      </c>
      <c r="H197" s="20">
        <v>57.4833</v>
      </c>
      <c r="I197" s="22">
        <v>82.78</v>
      </c>
      <c r="J197" s="24">
        <f>IF(I197="","",H197*0.4+I197*0.6)</f>
        <v>72.66132</v>
      </c>
    </row>
    <row r="198" spans="1:10" ht="21.75" customHeight="1">
      <c r="A198" s="15">
        <v>196</v>
      </c>
      <c r="B198" s="22" t="s">
        <v>480</v>
      </c>
      <c r="C198" s="26" t="s">
        <v>481</v>
      </c>
      <c r="D198" s="18" t="s">
        <v>350</v>
      </c>
      <c r="E198" s="22" t="s">
        <v>476</v>
      </c>
      <c r="F198" s="26" t="s">
        <v>477</v>
      </c>
      <c r="G198" s="22">
        <v>1</v>
      </c>
      <c r="H198" s="20">
        <v>58.2833</v>
      </c>
      <c r="I198" s="22">
        <v>77</v>
      </c>
      <c r="J198" s="24">
        <f>IF(I198="","",H198*0.4+I198*0.6)</f>
        <v>69.51332</v>
      </c>
    </row>
    <row r="199" spans="1:10" ht="21.75" customHeight="1">
      <c r="A199" s="15">
        <v>197</v>
      </c>
      <c r="B199" s="19" t="s">
        <v>482</v>
      </c>
      <c r="C199" s="25" t="s">
        <v>483</v>
      </c>
      <c r="D199" s="18" t="s">
        <v>350</v>
      </c>
      <c r="E199" s="22" t="s">
        <v>484</v>
      </c>
      <c r="F199" s="25" t="s">
        <v>485</v>
      </c>
      <c r="G199" s="22">
        <v>2</v>
      </c>
      <c r="H199" s="20">
        <v>61.7667</v>
      </c>
      <c r="I199" s="22">
        <v>85.42</v>
      </c>
      <c r="J199" s="24">
        <f>IF(I199="","",H199*0.4+I199*0.6)</f>
        <v>75.95868</v>
      </c>
    </row>
    <row r="200" spans="1:10" ht="21.75" customHeight="1">
      <c r="A200" s="15">
        <v>198</v>
      </c>
      <c r="B200" s="19" t="s">
        <v>486</v>
      </c>
      <c r="C200" s="25" t="s">
        <v>487</v>
      </c>
      <c r="D200" s="18" t="s">
        <v>350</v>
      </c>
      <c r="E200" s="22" t="s">
        <v>484</v>
      </c>
      <c r="F200" s="25" t="s">
        <v>485</v>
      </c>
      <c r="G200" s="22">
        <v>2</v>
      </c>
      <c r="H200" s="20">
        <v>56.4667</v>
      </c>
      <c r="I200" s="22">
        <v>83</v>
      </c>
      <c r="J200" s="24">
        <f>IF(I200="","",H200*0.4+I200*0.6)</f>
        <v>72.38668</v>
      </c>
    </row>
    <row r="201" spans="1:10" ht="21.75" customHeight="1">
      <c r="A201" s="15">
        <v>199</v>
      </c>
      <c r="B201" s="19" t="s">
        <v>488</v>
      </c>
      <c r="C201" s="25" t="s">
        <v>489</v>
      </c>
      <c r="D201" s="18" t="s">
        <v>350</v>
      </c>
      <c r="E201" s="22" t="s">
        <v>484</v>
      </c>
      <c r="F201" s="25" t="s">
        <v>485</v>
      </c>
      <c r="G201" s="22">
        <v>2</v>
      </c>
      <c r="H201" s="20">
        <v>54.2833</v>
      </c>
      <c r="I201" s="22">
        <v>81.46</v>
      </c>
      <c r="J201" s="24">
        <f>IF(I201="","",H201*0.4+I201*0.6)</f>
        <v>70.58932</v>
      </c>
    </row>
    <row r="202" spans="1:10" ht="21.75" customHeight="1">
      <c r="A202" s="15">
        <v>200</v>
      </c>
      <c r="B202" s="19" t="s">
        <v>490</v>
      </c>
      <c r="C202" s="25" t="s">
        <v>491</v>
      </c>
      <c r="D202" s="18" t="s">
        <v>350</v>
      </c>
      <c r="E202" s="22" t="s">
        <v>484</v>
      </c>
      <c r="F202" s="25" t="s">
        <v>485</v>
      </c>
      <c r="G202" s="22">
        <v>2</v>
      </c>
      <c r="H202" s="20">
        <v>53.9833</v>
      </c>
      <c r="I202" s="22">
        <v>80.14</v>
      </c>
      <c r="J202" s="24">
        <f>IF(I202="","",H202*0.4+I202*0.6)</f>
        <v>69.67732</v>
      </c>
    </row>
    <row r="203" spans="1:10" ht="21.75" customHeight="1">
      <c r="A203" s="15">
        <v>201</v>
      </c>
      <c r="B203" s="19" t="s">
        <v>492</v>
      </c>
      <c r="C203" s="25" t="s">
        <v>493</v>
      </c>
      <c r="D203" s="18" t="s">
        <v>350</v>
      </c>
      <c r="E203" s="22" t="s">
        <v>484</v>
      </c>
      <c r="F203" s="25" t="s">
        <v>485</v>
      </c>
      <c r="G203" s="22">
        <v>2</v>
      </c>
      <c r="H203" s="20">
        <v>53.55</v>
      </c>
      <c r="I203" s="22">
        <v>66.2</v>
      </c>
      <c r="J203" s="24">
        <f>IF(I203="","",H203*0.4+I203*0.6)</f>
        <v>61.14</v>
      </c>
    </row>
    <row r="204" spans="1:10" ht="21.75" customHeight="1">
      <c r="A204" s="15">
        <v>202</v>
      </c>
      <c r="B204" s="25" t="s">
        <v>494</v>
      </c>
      <c r="C204" s="25" t="s">
        <v>495</v>
      </c>
      <c r="D204" s="18" t="s">
        <v>350</v>
      </c>
      <c r="E204" s="25" t="s">
        <v>496</v>
      </c>
      <c r="F204" s="25" t="s">
        <v>497</v>
      </c>
      <c r="G204" s="25">
        <v>1</v>
      </c>
      <c r="H204" s="20">
        <v>47.7333</v>
      </c>
      <c r="I204" s="22">
        <v>78.36</v>
      </c>
      <c r="J204" s="24">
        <f>IF(I204="","",H204*0.4+I204*0.6)</f>
        <v>66.10932</v>
      </c>
    </row>
    <row r="205" spans="1:10" ht="21.75" customHeight="1">
      <c r="A205" s="15">
        <v>203</v>
      </c>
      <c r="B205" s="25" t="s">
        <v>498</v>
      </c>
      <c r="C205" s="25" t="s">
        <v>499</v>
      </c>
      <c r="D205" s="18" t="s">
        <v>350</v>
      </c>
      <c r="E205" s="25" t="s">
        <v>496</v>
      </c>
      <c r="F205" s="25" t="s">
        <v>497</v>
      </c>
      <c r="G205" s="25">
        <v>1</v>
      </c>
      <c r="H205" s="20">
        <v>45.5667</v>
      </c>
      <c r="I205" s="22">
        <v>0</v>
      </c>
      <c r="J205" s="24">
        <f>IF(I205="","",H205*0.4+I205*0.6)</f>
        <v>18.226679999999998</v>
      </c>
    </row>
    <row r="206" spans="1:10" ht="21.75" customHeight="1">
      <c r="A206" s="15">
        <v>204</v>
      </c>
      <c r="B206" s="25" t="s">
        <v>500</v>
      </c>
      <c r="C206" s="25" t="s">
        <v>501</v>
      </c>
      <c r="D206" s="18" t="s">
        <v>350</v>
      </c>
      <c r="E206" s="25" t="s">
        <v>496</v>
      </c>
      <c r="F206" s="25" t="s">
        <v>502</v>
      </c>
      <c r="G206" s="25">
        <v>1</v>
      </c>
      <c r="H206" s="20">
        <v>47.3</v>
      </c>
      <c r="I206" s="22">
        <v>82.98</v>
      </c>
      <c r="J206" s="24">
        <f>IF(I206="","",H206*0.4+I206*0.6)</f>
        <v>68.708</v>
      </c>
    </row>
    <row r="207" spans="1:10" ht="21.75" customHeight="1">
      <c r="A207" s="15">
        <v>205</v>
      </c>
      <c r="B207" s="25" t="s">
        <v>503</v>
      </c>
      <c r="C207" s="25" t="s">
        <v>504</v>
      </c>
      <c r="D207" s="18" t="s">
        <v>350</v>
      </c>
      <c r="E207" s="25" t="s">
        <v>496</v>
      </c>
      <c r="F207" s="25" t="s">
        <v>502</v>
      </c>
      <c r="G207" s="25">
        <v>1</v>
      </c>
      <c r="H207" s="20">
        <v>51.5</v>
      </c>
      <c r="I207" s="22">
        <v>80.04</v>
      </c>
      <c r="J207" s="24">
        <f>IF(I207="","",H207*0.4+I207*0.6)</f>
        <v>68.624</v>
      </c>
    </row>
    <row r="208" spans="1:10" ht="21.75" customHeight="1">
      <c r="A208" s="15">
        <v>206</v>
      </c>
      <c r="B208" s="25" t="s">
        <v>505</v>
      </c>
      <c r="C208" s="25" t="s">
        <v>506</v>
      </c>
      <c r="D208" s="18" t="s">
        <v>350</v>
      </c>
      <c r="E208" s="25" t="s">
        <v>496</v>
      </c>
      <c r="F208" s="25" t="s">
        <v>502</v>
      </c>
      <c r="G208" s="25">
        <v>1</v>
      </c>
      <c r="H208" s="20">
        <v>47.1167</v>
      </c>
      <c r="I208" s="37">
        <v>81.64</v>
      </c>
      <c r="J208" s="24">
        <f>IF(I208="","",H208*0.4+I208*0.6)</f>
        <v>67.83068</v>
      </c>
    </row>
    <row r="209" spans="1:10" ht="21.75" customHeight="1">
      <c r="A209" s="15">
        <v>207</v>
      </c>
      <c r="B209" s="19" t="s">
        <v>507</v>
      </c>
      <c r="C209" s="25" t="s">
        <v>508</v>
      </c>
      <c r="D209" s="18" t="s">
        <v>350</v>
      </c>
      <c r="E209" s="19" t="s">
        <v>509</v>
      </c>
      <c r="F209" s="25" t="s">
        <v>510</v>
      </c>
      <c r="G209" s="19">
        <v>1</v>
      </c>
      <c r="H209" s="20">
        <v>62.5</v>
      </c>
      <c r="I209" s="37">
        <v>80.26</v>
      </c>
      <c r="J209" s="24">
        <f>IF(I209="","",H209*0.4+I209*0.6)</f>
        <v>73.156</v>
      </c>
    </row>
    <row r="210" spans="1:10" ht="21.75" customHeight="1">
      <c r="A210" s="15">
        <v>208</v>
      </c>
      <c r="B210" s="19" t="s">
        <v>511</v>
      </c>
      <c r="C210" s="25" t="s">
        <v>512</v>
      </c>
      <c r="D210" s="18" t="s">
        <v>350</v>
      </c>
      <c r="E210" s="19" t="s">
        <v>509</v>
      </c>
      <c r="F210" s="25" t="s">
        <v>510</v>
      </c>
      <c r="G210" s="19">
        <v>1</v>
      </c>
      <c r="H210" s="20">
        <v>62.3667</v>
      </c>
      <c r="I210" s="37">
        <v>78.7</v>
      </c>
      <c r="J210" s="24">
        <f>IF(I210="","",H210*0.4+I210*0.6)</f>
        <v>72.16668</v>
      </c>
    </row>
    <row r="211" spans="1:10" ht="21.75" customHeight="1">
      <c r="A211" s="15">
        <v>209</v>
      </c>
      <c r="B211" s="19" t="s">
        <v>513</v>
      </c>
      <c r="C211" s="25" t="s">
        <v>514</v>
      </c>
      <c r="D211" s="18" t="s">
        <v>350</v>
      </c>
      <c r="E211" s="19" t="s">
        <v>509</v>
      </c>
      <c r="F211" s="25" t="s">
        <v>510</v>
      </c>
      <c r="G211" s="19">
        <v>1</v>
      </c>
      <c r="H211" s="20">
        <v>55.5</v>
      </c>
      <c r="I211" s="37">
        <v>82.78</v>
      </c>
      <c r="J211" s="24">
        <f>IF(I211="","",H211*0.4+I211*0.6)</f>
        <v>71.868</v>
      </c>
    </row>
    <row r="212" spans="1:10" ht="21.75" customHeight="1">
      <c r="A212" s="15">
        <v>210</v>
      </c>
      <c r="B212" s="19" t="s">
        <v>515</v>
      </c>
      <c r="C212" s="25" t="s">
        <v>516</v>
      </c>
      <c r="D212" s="18" t="s">
        <v>350</v>
      </c>
      <c r="E212" s="19" t="s">
        <v>509</v>
      </c>
      <c r="F212" s="25" t="s">
        <v>517</v>
      </c>
      <c r="G212" s="19">
        <v>3</v>
      </c>
      <c r="H212" s="20">
        <v>56.6167</v>
      </c>
      <c r="I212" s="37">
        <v>76.1</v>
      </c>
      <c r="J212" s="24">
        <f>IF(I212="","",H212*0.4+I212*0.6)</f>
        <v>68.30668</v>
      </c>
    </row>
    <row r="213" spans="1:10" ht="21.75" customHeight="1">
      <c r="A213" s="15">
        <v>211</v>
      </c>
      <c r="B213" s="19" t="s">
        <v>518</v>
      </c>
      <c r="C213" s="25" t="s">
        <v>519</v>
      </c>
      <c r="D213" s="18" t="s">
        <v>350</v>
      </c>
      <c r="E213" s="19" t="s">
        <v>509</v>
      </c>
      <c r="F213" s="25" t="s">
        <v>517</v>
      </c>
      <c r="G213" s="19">
        <v>3</v>
      </c>
      <c r="H213" s="20">
        <v>51.1667</v>
      </c>
      <c r="I213" s="22">
        <v>78.42</v>
      </c>
      <c r="J213" s="24">
        <f>IF(I213="","",H213*0.4+I213*0.6)</f>
        <v>67.51868</v>
      </c>
    </row>
    <row r="214" spans="1:10" ht="21.75" customHeight="1">
      <c r="A214" s="15">
        <v>212</v>
      </c>
      <c r="B214" s="19" t="s">
        <v>520</v>
      </c>
      <c r="C214" s="25" t="s">
        <v>521</v>
      </c>
      <c r="D214" s="18" t="s">
        <v>350</v>
      </c>
      <c r="E214" s="19" t="s">
        <v>509</v>
      </c>
      <c r="F214" s="25" t="s">
        <v>517</v>
      </c>
      <c r="G214" s="19">
        <v>3</v>
      </c>
      <c r="H214" s="20">
        <v>50.9</v>
      </c>
      <c r="I214" s="37">
        <v>77.12</v>
      </c>
      <c r="J214" s="24">
        <f>IF(I214="","",H214*0.4+I214*0.6)</f>
        <v>66.632</v>
      </c>
    </row>
    <row r="215" spans="1:10" ht="21.75" customHeight="1">
      <c r="A215" s="15">
        <v>213</v>
      </c>
      <c r="B215" s="19" t="s">
        <v>522</v>
      </c>
      <c r="C215" s="25" t="s">
        <v>523</v>
      </c>
      <c r="D215" s="18" t="s">
        <v>350</v>
      </c>
      <c r="E215" s="19" t="s">
        <v>509</v>
      </c>
      <c r="F215" s="25" t="s">
        <v>517</v>
      </c>
      <c r="G215" s="19">
        <v>3</v>
      </c>
      <c r="H215" s="20">
        <v>50.0167</v>
      </c>
      <c r="I215" s="37">
        <v>76.02</v>
      </c>
      <c r="J215" s="24">
        <f>IF(I215="","",H215*0.4+I215*0.6)</f>
        <v>65.61868</v>
      </c>
    </row>
    <row r="216" spans="1:10" ht="21.75" customHeight="1">
      <c r="A216" s="15">
        <v>214</v>
      </c>
      <c r="B216" s="19" t="s">
        <v>524</v>
      </c>
      <c r="C216" s="25" t="s">
        <v>525</v>
      </c>
      <c r="D216" s="18" t="s">
        <v>350</v>
      </c>
      <c r="E216" s="19" t="s">
        <v>509</v>
      </c>
      <c r="F216" s="25" t="s">
        <v>517</v>
      </c>
      <c r="G216" s="19">
        <v>3</v>
      </c>
      <c r="H216" s="20">
        <v>40</v>
      </c>
      <c r="I216" s="37">
        <v>78.26</v>
      </c>
      <c r="J216" s="24">
        <f>IF(I216="","",H216*0.4+I216*0.6)</f>
        <v>62.956</v>
      </c>
    </row>
    <row r="217" spans="1:10" ht="21.75" customHeight="1">
      <c r="A217" s="15">
        <v>215</v>
      </c>
      <c r="B217" s="19" t="s">
        <v>526</v>
      </c>
      <c r="C217" s="25" t="s">
        <v>527</v>
      </c>
      <c r="D217" s="18" t="s">
        <v>350</v>
      </c>
      <c r="E217" s="19" t="s">
        <v>509</v>
      </c>
      <c r="F217" s="25" t="s">
        <v>517</v>
      </c>
      <c r="G217" s="19">
        <v>3</v>
      </c>
      <c r="H217" s="20">
        <v>57.2</v>
      </c>
      <c r="I217" s="22">
        <v>0</v>
      </c>
      <c r="J217" s="24">
        <f>IF(I217="","",H217*0.4+I217*0.6)</f>
        <v>22.880000000000003</v>
      </c>
    </row>
    <row r="218" spans="1:8" ht="21.75" customHeight="1">
      <c r="A218" s="33"/>
      <c r="B218" s="34"/>
      <c r="C218" s="35"/>
      <c r="D218" s="35"/>
      <c r="E218" s="34"/>
      <c r="F218" s="34"/>
      <c r="G218" s="34"/>
      <c r="H218" s="36"/>
    </row>
    <row r="219" spans="1:8" ht="21.75" customHeight="1">
      <c r="A219" s="33"/>
      <c r="B219" s="34"/>
      <c r="C219" s="35"/>
      <c r="D219" s="35"/>
      <c r="E219" s="34"/>
      <c r="F219" s="34"/>
      <c r="G219" s="34"/>
      <c r="H219" s="36"/>
    </row>
  </sheetData>
  <sheetProtection/>
  <autoFilter ref="A2:L217">
    <sortState ref="A3:L219">
      <sortCondition sortBy="value" ref="F3:F219"/>
    </sortState>
  </autoFilter>
  <mergeCells count="1">
    <mergeCell ref="A1:J1"/>
  </mergeCells>
  <printOptions horizontalCentered="1"/>
  <pageMargins left="0.2513888888888889" right="0.2513888888888889" top="0.7513888888888889" bottom="0.7513888888888889" header="0.2986111111111111" footer="0.2986111111111111"/>
  <pageSetup fitToHeight="0" horizontalDpi="600" verticalDpi="600" orientation="landscape" paperSize="8" scale="82"/>
  <rowBreaks count="1" manualBreakCount="1">
    <brk id="1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山海间</cp:lastModifiedBy>
  <dcterms:created xsi:type="dcterms:W3CDTF">2023-04-24T06:46:10Z</dcterms:created>
  <dcterms:modified xsi:type="dcterms:W3CDTF">2024-05-27T07:24:56Z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FA585E2A0B104C6F810D6C839D9EF5E1_13</vt:lpwstr>
  </property>
  <property fmtid="{D5CDD505-2E9C-101B-9397-08002B2CF9AE}" pid="5" name="KSOReadingLayo">
    <vt:bool>true</vt:bool>
  </property>
</Properties>
</file>