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册" sheetId="1" r:id="rId1"/>
  </sheets>
  <definedNames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<sst xmlns="http://schemas.openxmlformats.org/spreadsheetml/2006/main" count="67" uniqueCount="43">
  <si>
    <t>附件：</t>
  </si>
  <si>
    <t>2024年资兴市机关事业单位公开引进高层次人才、公开招聘、公开遴选选聘工作人员综合成绩及体检入围情况表（二）</t>
  </si>
  <si>
    <t>序号</t>
  </si>
  <si>
    <t>招聘（选聘）计划</t>
  </si>
  <si>
    <t>姓名</t>
  </si>
  <si>
    <t>准考证号</t>
  </si>
  <si>
    <t>报考单位</t>
  </si>
  <si>
    <t>单位
代码</t>
  </si>
  <si>
    <t>报考岗位</t>
  </si>
  <si>
    <t>岗位
代码</t>
  </si>
  <si>
    <t>笔试成绩</t>
  </si>
  <si>
    <t>面试成绩</t>
  </si>
  <si>
    <t>综合成绩</t>
  </si>
  <si>
    <t>岗位
排名</t>
  </si>
  <si>
    <t>是否入围体检</t>
  </si>
  <si>
    <t>备注</t>
  </si>
  <si>
    <t>李杰</t>
  </si>
  <si>
    <t>1110121611625</t>
  </si>
  <si>
    <t xml:space="preserve">资兴市融媒体中心
</t>
  </si>
  <si>
    <t>1012</t>
  </si>
  <si>
    <t>航拍摄影员</t>
  </si>
  <si>
    <t>16</t>
  </si>
  <si>
    <t>入围</t>
  </si>
  <si>
    <t>朱丽萍</t>
  </si>
  <si>
    <t>1110121611626</t>
  </si>
  <si>
    <t>欧文君</t>
  </si>
  <si>
    <t>1110121711628</t>
  </si>
  <si>
    <t>新媒体记者</t>
  </si>
  <si>
    <t>17</t>
  </si>
  <si>
    <t>谢莉思</t>
  </si>
  <si>
    <t>1110121711629</t>
  </si>
  <si>
    <t>李煊</t>
  </si>
  <si>
    <t>1110121711630</t>
  </si>
  <si>
    <t>阳婷</t>
  </si>
  <si>
    <t>1110192812427</t>
  </si>
  <si>
    <t>中共资兴市委党校</t>
  </si>
  <si>
    <t>1019</t>
  </si>
  <si>
    <t>教师</t>
  </si>
  <si>
    <t>28</t>
  </si>
  <si>
    <t>黄华</t>
  </si>
  <si>
    <t>1110192812429</t>
  </si>
  <si>
    <t>赵敏</t>
  </si>
  <si>
    <t>1110192812428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</si>
</sst>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4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1"/>
  <sheetViews>
    <sheetView tabSelected="1" view="pageBreakPreview" zoomScaleSheetLayoutView="100" workbookViewId="0" topLeftCell="A1">
      <selection activeCell="T6" sqref="T6"/>
    </sheetView>
  </sheetViews>
  <sheetFormatPr defaultColWidth="9.140625" defaultRowHeight="12.75"/>
  <cols>
    <col min="1" max="1" width="5.8515625" style="3" customWidth="1"/>
    <col min="2" max="2" width="5.57421875" style="3" customWidth="1"/>
    <col min="3" max="3" width="10.00390625" style="3" customWidth="1"/>
    <col min="4" max="4" width="17.421875" style="3" bestFit="1" customWidth="1"/>
    <col min="5" max="5" width="19.57421875" style="3" customWidth="1"/>
    <col min="6" max="6" width="7.57421875" style="3" customWidth="1"/>
    <col min="7" max="7" width="14.421875" style="3" customWidth="1"/>
    <col min="8" max="8" width="7.00390625" style="3" customWidth="1"/>
    <col min="9" max="9" width="11.57421875" style="4" customWidth="1"/>
    <col min="10" max="10" width="9.8515625" style="4" customWidth="1"/>
    <col min="11" max="11" width="11.57421875" style="4" customWidth="1"/>
    <col min="12" max="13" width="5.8515625" style="3" customWidth="1"/>
    <col min="14" max="16384" width="9.140625" style="3" customWidth="1"/>
  </cols>
  <sheetData>
    <row r="1" ht="13.5">
      <c r="A1" s="5" t="s">
        <v>0</v>
      </c>
    </row>
    <row r="2" spans="1:13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1" customFormat="1" ht="66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22" t="s">
        <v>10</v>
      </c>
      <c r="J3" s="22" t="s">
        <v>11</v>
      </c>
      <c r="K3" s="22" t="s">
        <v>12</v>
      </c>
      <c r="L3" s="10" t="s">
        <v>13</v>
      </c>
      <c r="M3" s="23" t="s">
        <v>14</v>
      </c>
      <c r="N3" s="24" t="s">
        <v>15</v>
      </c>
    </row>
    <row r="4" spans="1:14" s="2" customFormat="1" ht="34.5" customHeight="1">
      <c r="A4" s="11">
        <v>1</v>
      </c>
      <c r="B4" s="12">
        <v>1</v>
      </c>
      <c r="C4" s="13" t="s">
        <v>16</v>
      </c>
      <c r="D4" s="13" t="s">
        <v>17</v>
      </c>
      <c r="E4" s="14" t="s">
        <v>18</v>
      </c>
      <c r="F4" s="13" t="s">
        <v>19</v>
      </c>
      <c r="G4" s="13" t="s">
        <v>20</v>
      </c>
      <c r="H4" s="13" t="s">
        <v>21</v>
      </c>
      <c r="I4" s="25">
        <v>73.2</v>
      </c>
      <c r="J4" s="25">
        <v>86.17</v>
      </c>
      <c r="K4" s="25">
        <f>I4*60%+J4*40%</f>
        <v>78.388</v>
      </c>
      <c r="L4" s="13">
        <v>1</v>
      </c>
      <c r="M4" s="26" t="s">
        <v>22</v>
      </c>
      <c r="N4" s="27"/>
    </row>
    <row r="5" spans="1:14" s="2" customFormat="1" ht="34.5" customHeight="1">
      <c r="A5" s="11">
        <v>2</v>
      </c>
      <c r="B5" s="12"/>
      <c r="C5" s="13" t="s">
        <v>23</v>
      </c>
      <c r="D5" s="13" t="s">
        <v>24</v>
      </c>
      <c r="E5" s="14" t="s">
        <v>18</v>
      </c>
      <c r="F5" s="13" t="s">
        <v>19</v>
      </c>
      <c r="G5" s="13" t="s">
        <v>20</v>
      </c>
      <c r="H5" s="13" t="s">
        <v>21</v>
      </c>
      <c r="I5" s="25">
        <v>66.1</v>
      </c>
      <c r="J5" s="25">
        <v>77</v>
      </c>
      <c r="K5" s="25">
        <f>I5*60%+J5*40%</f>
        <v>70.46</v>
      </c>
      <c r="L5" s="13">
        <v>2</v>
      </c>
      <c r="M5" s="26"/>
      <c r="N5" s="27"/>
    </row>
    <row r="6" spans="1:14" s="2" customFormat="1" ht="34.5" customHeight="1">
      <c r="A6" s="11">
        <v>3</v>
      </c>
      <c r="B6" s="15">
        <v>1</v>
      </c>
      <c r="C6" s="13" t="s">
        <v>25</v>
      </c>
      <c r="D6" s="13" t="s">
        <v>26</v>
      </c>
      <c r="E6" s="14" t="s">
        <v>18</v>
      </c>
      <c r="F6" s="13" t="s">
        <v>19</v>
      </c>
      <c r="G6" s="13" t="s">
        <v>27</v>
      </c>
      <c r="H6" s="13" t="s">
        <v>28</v>
      </c>
      <c r="I6" s="25">
        <v>66.65</v>
      </c>
      <c r="J6" s="25">
        <v>87.33</v>
      </c>
      <c r="K6" s="25">
        <f>I6*60%+J6*40%</f>
        <v>74.922</v>
      </c>
      <c r="L6" s="13">
        <v>1</v>
      </c>
      <c r="M6" s="26" t="s">
        <v>22</v>
      </c>
      <c r="N6" s="27"/>
    </row>
    <row r="7" spans="1:14" s="2" customFormat="1" ht="34.5" customHeight="1">
      <c r="A7" s="11">
        <v>4</v>
      </c>
      <c r="B7" s="16"/>
      <c r="C7" s="13" t="s">
        <v>29</v>
      </c>
      <c r="D7" s="13" t="s">
        <v>30</v>
      </c>
      <c r="E7" s="14" t="s">
        <v>18</v>
      </c>
      <c r="F7" s="13" t="s">
        <v>19</v>
      </c>
      <c r="G7" s="13" t="s">
        <v>27</v>
      </c>
      <c r="H7" s="13" t="s">
        <v>28</v>
      </c>
      <c r="I7" s="25">
        <v>68.65</v>
      </c>
      <c r="J7" s="25">
        <v>81.17</v>
      </c>
      <c r="K7" s="25">
        <f>I7*60%+J7*40%</f>
        <v>73.65800000000002</v>
      </c>
      <c r="L7" s="13">
        <v>2</v>
      </c>
      <c r="M7" s="26"/>
      <c r="N7" s="27"/>
    </row>
    <row r="8" spans="1:14" s="2" customFormat="1" ht="34.5" customHeight="1">
      <c r="A8" s="11">
        <v>5</v>
      </c>
      <c r="B8" s="17"/>
      <c r="C8" s="13" t="s">
        <v>31</v>
      </c>
      <c r="D8" s="13" t="s">
        <v>32</v>
      </c>
      <c r="E8" s="14" t="s">
        <v>18</v>
      </c>
      <c r="F8" s="13" t="s">
        <v>19</v>
      </c>
      <c r="G8" s="13" t="s">
        <v>27</v>
      </c>
      <c r="H8" s="13" t="s">
        <v>28</v>
      </c>
      <c r="I8" s="25">
        <v>60.9</v>
      </c>
      <c r="J8" s="28">
        <v>83.33</v>
      </c>
      <c r="K8" s="25">
        <f>I8*60%+J8*40%</f>
        <v>69.872</v>
      </c>
      <c r="L8" s="20">
        <v>3</v>
      </c>
      <c r="M8" s="29"/>
      <c r="N8" s="27"/>
    </row>
    <row r="9" spans="1:14" s="2" customFormat="1" ht="34.5" customHeight="1">
      <c r="A9" s="11">
        <v>6</v>
      </c>
      <c r="B9" s="18">
        <v>1</v>
      </c>
      <c r="C9" s="13" t="s">
        <v>33</v>
      </c>
      <c r="D9" s="13" t="s">
        <v>34</v>
      </c>
      <c r="E9" s="13" t="s">
        <v>35</v>
      </c>
      <c r="F9" s="13" t="s">
        <v>36</v>
      </c>
      <c r="G9" s="13" t="s">
        <v>37</v>
      </c>
      <c r="H9" s="13" t="s">
        <v>38</v>
      </c>
      <c r="I9" s="25">
        <v>72.8</v>
      </c>
      <c r="J9" s="25">
        <v>84.33</v>
      </c>
      <c r="K9" s="25">
        <f>I9*40%+J9*60%</f>
        <v>79.718</v>
      </c>
      <c r="L9" s="13">
        <v>1</v>
      </c>
      <c r="M9" s="26" t="s">
        <v>22</v>
      </c>
      <c r="N9" s="27"/>
    </row>
    <row r="10" spans="1:14" s="2" customFormat="1" ht="34.5" customHeight="1">
      <c r="A10" s="11">
        <v>7</v>
      </c>
      <c r="B10" s="19"/>
      <c r="C10" s="20" t="s">
        <v>39</v>
      </c>
      <c r="D10" s="20" t="s">
        <v>40</v>
      </c>
      <c r="E10" s="20" t="s">
        <v>35</v>
      </c>
      <c r="F10" s="20" t="s">
        <v>36</v>
      </c>
      <c r="G10" s="20" t="s">
        <v>37</v>
      </c>
      <c r="H10" s="20" t="s">
        <v>38</v>
      </c>
      <c r="I10" s="30">
        <v>65.95</v>
      </c>
      <c r="J10" s="30">
        <v>85</v>
      </c>
      <c r="K10" s="25">
        <f>I10*40%+J10*60%</f>
        <v>77.38</v>
      </c>
      <c r="L10" s="13">
        <v>2</v>
      </c>
      <c r="M10" s="26"/>
      <c r="N10" s="27"/>
    </row>
    <row r="11" spans="1:14" s="2" customFormat="1" ht="34.5" customHeight="1">
      <c r="A11" s="11">
        <v>8</v>
      </c>
      <c r="B11" s="21"/>
      <c r="C11" s="13" t="s">
        <v>41</v>
      </c>
      <c r="D11" s="13" t="s">
        <v>42</v>
      </c>
      <c r="E11" s="13" t="s">
        <v>35</v>
      </c>
      <c r="F11" s="13" t="s">
        <v>36</v>
      </c>
      <c r="G11" s="13" t="s">
        <v>37</v>
      </c>
      <c r="H11" s="13" t="s">
        <v>38</v>
      </c>
      <c r="I11" s="25">
        <v>67.8</v>
      </c>
      <c r="J11" s="25">
        <v>83</v>
      </c>
      <c r="K11" s="25">
        <f>I11*40%+J11*60%</f>
        <v>76.92</v>
      </c>
      <c r="L11" s="13">
        <v>3</v>
      </c>
      <c r="M11" s="26"/>
      <c r="N11" s="27"/>
    </row>
  </sheetData>
  <sheetProtection/>
  <mergeCells count="3">
    <mergeCell ref="B4:B5"/>
    <mergeCell ref="B6:B8"/>
    <mergeCell ref="B9:B11"/>
  </mergeCells>
  <printOptions horizontalCentered="1"/>
  <pageMargins left="0.3937007874015748" right="0.3937007874015748" top="0.4724409448818898" bottom="0.3937007874015748" header="0.5118110236220472" footer="0.1968503937007874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。冻馨</cp:lastModifiedBy>
  <cp:lastPrinted>2024-05-21T02:34:58Z</cp:lastPrinted>
  <dcterms:created xsi:type="dcterms:W3CDTF">2024-05-21T01:45:53Z</dcterms:created>
  <dcterms:modified xsi:type="dcterms:W3CDTF">2024-05-26T06:29:02Z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F59A20E26CC046E692A740B6F168EEB0_13</vt:lpwstr>
  </property>
  <property fmtid="{D5CDD505-2E9C-101B-9397-08002B2CF9AE}" pid="6" name="KSOProductBuildV">
    <vt:lpwstr>2052-12.1.0.16929</vt:lpwstr>
  </property>
</Properties>
</file>