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成绩汇总表" sheetId="1" r:id="rId1"/>
  </sheets>
  <definedNames>
    <definedName name="_xlnm.Print_Titles" localSheetId="0">成绩汇总表!$3:3</definedName>
    <definedName name="_xlnm.Print_Area" localSheetId="0">成绩汇总表!$A$2:$M$40</definedName>
  </definedNames>
  <calcPr calcId="144525"/>
</workbook>
</file>

<file path=xl/sharedStrings.xml><?xml version="1.0" encoding="utf-8"?>
<sst xmlns="http://schemas.openxmlformats.org/spreadsheetml/2006/main" count="209" uniqueCount="112">
  <si>
    <t>附件</t>
  </si>
  <si>
    <t>2024年省残联直属事业单位公开招聘工作人员考试笔试成绩、面试成绩、考试总成绩及进入体检情况表</t>
  </si>
  <si>
    <t>序号</t>
  </si>
  <si>
    <t>姓名</t>
  </si>
  <si>
    <t>准考证号</t>
  </si>
  <si>
    <t>事业单位名称</t>
  </si>
  <si>
    <t>岗位简称</t>
  </si>
  <si>
    <t>岗位代码</t>
  </si>
  <si>
    <t>职业能力倾向测验</t>
  </si>
  <si>
    <t>综合应用能力</t>
  </si>
  <si>
    <t>笔试   总分</t>
  </si>
  <si>
    <t>面试   成绩</t>
  </si>
  <si>
    <t>考试总    成绩</t>
  </si>
  <si>
    <t>是否进入体检</t>
  </si>
  <si>
    <t>备注</t>
  </si>
  <si>
    <t>董晓瑞</t>
  </si>
  <si>
    <t>陕西省听力语言康复中心</t>
  </si>
  <si>
    <t>综合管理</t>
  </si>
  <si>
    <t>递补</t>
  </si>
  <si>
    <t>张若言</t>
  </si>
  <si>
    <t>舒雨波</t>
  </si>
  <si>
    <t>是</t>
  </si>
  <si>
    <t>4</t>
  </si>
  <si>
    <t>王天晴</t>
  </si>
  <si>
    <t>教师</t>
  </si>
  <si>
    <t>5</t>
  </si>
  <si>
    <t>张路婷</t>
  </si>
  <si>
    <t>6</t>
  </si>
  <si>
    <t>李盼盼</t>
  </si>
  <si>
    <t>7</t>
  </si>
  <si>
    <t>王琪</t>
  </si>
  <si>
    <t>陕西省城市经济学校</t>
  </si>
  <si>
    <t>教师1</t>
  </si>
  <si>
    <t>8</t>
  </si>
  <si>
    <t>牛宏蓉</t>
  </si>
  <si>
    <t>9</t>
  </si>
  <si>
    <t>唐伊美</t>
  </si>
  <si>
    <t>10</t>
  </si>
  <si>
    <t>陈懿</t>
  </si>
  <si>
    <t>教师2</t>
  </si>
  <si>
    <t>11</t>
  </si>
  <si>
    <t>郑天羽</t>
  </si>
  <si>
    <t>12</t>
  </si>
  <si>
    <t>申国鹏</t>
  </si>
  <si>
    <t>13</t>
  </si>
  <si>
    <t>刘毓婷</t>
  </si>
  <si>
    <t>教师3</t>
  </si>
  <si>
    <t>14</t>
  </si>
  <si>
    <t>苏美玲</t>
  </si>
  <si>
    <t>陕西省第二康复医院</t>
  </si>
  <si>
    <t>手麻科医师</t>
  </si>
  <si>
    <t>15</t>
  </si>
  <si>
    <t>杨瑞冬</t>
  </si>
  <si>
    <t>16</t>
  </si>
  <si>
    <t>王碧楠</t>
  </si>
  <si>
    <t>外科医师</t>
  </si>
  <si>
    <t>17</t>
  </si>
  <si>
    <t>秦萌萌</t>
  </si>
  <si>
    <t>内科医师</t>
  </si>
  <si>
    <t>18</t>
  </si>
  <si>
    <t>陈明莉</t>
  </si>
  <si>
    <t>19</t>
  </si>
  <si>
    <t>朱  云</t>
  </si>
  <si>
    <t>缺考</t>
  </si>
  <si>
    <t>20</t>
  </si>
  <si>
    <t>郝冰婷</t>
  </si>
  <si>
    <t>21</t>
  </si>
  <si>
    <t>牛  园</t>
  </si>
  <si>
    <t>22</t>
  </si>
  <si>
    <t>刘  京</t>
  </si>
  <si>
    <t>23</t>
  </si>
  <si>
    <t>安  欢</t>
  </si>
  <si>
    <t>24</t>
  </si>
  <si>
    <t>姚甜甜</t>
  </si>
  <si>
    <t>25</t>
  </si>
  <si>
    <t>袁素敏</t>
  </si>
  <si>
    <t>26</t>
  </si>
  <si>
    <t>王  静</t>
  </si>
  <si>
    <t>27</t>
  </si>
  <si>
    <t>董  欢</t>
  </si>
  <si>
    <t>28</t>
  </si>
  <si>
    <t>杨  贝</t>
  </si>
  <si>
    <t>29</t>
  </si>
  <si>
    <t>崔  洋</t>
  </si>
  <si>
    <t>30</t>
  </si>
  <si>
    <t>陈  倩</t>
  </si>
  <si>
    <t>31</t>
  </si>
  <si>
    <t>赵康雄</t>
  </si>
  <si>
    <t>中医医师</t>
  </si>
  <si>
    <t>32</t>
  </si>
  <si>
    <t>孙小程</t>
  </si>
  <si>
    <t>33</t>
  </si>
  <si>
    <t>张  敏</t>
  </si>
  <si>
    <t>34</t>
  </si>
  <si>
    <t>姚  萌</t>
  </si>
  <si>
    <t>康复治疗师</t>
  </si>
  <si>
    <t>35</t>
  </si>
  <si>
    <t>刘雨夕</t>
  </si>
  <si>
    <t>36</t>
  </si>
  <si>
    <t>魏金凤</t>
  </si>
  <si>
    <t>37</t>
  </si>
  <si>
    <t>牛东玲</t>
  </si>
  <si>
    <t>38</t>
  </si>
  <si>
    <t>刘羽芹</t>
  </si>
  <si>
    <t>39</t>
  </si>
  <si>
    <t>刘  荣</t>
  </si>
  <si>
    <t>40</t>
  </si>
  <si>
    <t>薛  聪</t>
  </si>
  <si>
    <t>41</t>
  </si>
  <si>
    <t>郭  培</t>
  </si>
  <si>
    <t>42</t>
  </si>
  <si>
    <t>杨  越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</si>
</sst>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41" formatCode="_ * #,##0_ ;_ * \-#,##0_ ;_ * &quot;-&quot;_ ;_ @_ "/>
  </numFmts>
  <fonts count="24">
    <font>
      <sz val="11"/>
      <color indexed="8"/>
      <name val="宋体"/>
      <charset val="134"/>
    </font>
    <font>
      <sz val="11"/>
      <color indexed="8"/>
      <name val="仿宋_GB2312"/>
      <charset val="134"/>
    </font>
    <font>
      <sz val="14"/>
      <color indexed="8"/>
      <name val="黑体"/>
      <charset val="134"/>
    </font>
    <font>
      <sz val="18"/>
      <color indexed="8"/>
      <name val="方正小标宋简体"/>
      <charset val="134"/>
    </font>
    <font>
      <b/>
      <sz val="12"/>
      <color indexed="8"/>
      <name val="仿宋_GB2312"/>
      <charset val="134"/>
    </font>
    <font>
      <sz val="10"/>
      <color indexed="8"/>
      <name val="方正仿宋_GBK"/>
      <charset val="134"/>
    </font>
    <font>
      <sz val="12"/>
      <color indexed="8"/>
      <name val="仿宋_GB2312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sz val="11"/>
      <color indexed="52"/>
      <name val="宋体"/>
      <charset val="134"/>
    </font>
    <font>
      <b/>
      <sz val="11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8"/>
      <color indexed="62"/>
      <name val="宋体"/>
      <charset val="134"/>
    </font>
    <font>
      <b/>
      <sz val="11"/>
      <color indexed="9"/>
      <name val="宋体"/>
      <charset val="134"/>
    </font>
    <font>
      <b/>
      <sz val="15"/>
      <color indexed="62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51">
    <xf numFmtId="0" fontId="0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6" borderId="0" applyNumberFormat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2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19" fillId="0" borderId="0" applyNumberFormat="false" applyBorder="false" applyAlignment="false" applyProtection="false">
      <alignment vertical="center"/>
    </xf>
    <xf numFmtId="0" fontId="16" fillId="0" borderId="0" applyNumberFormat="false" applyBorder="false" applyAlignment="false" applyProtection="false">
      <alignment vertical="center"/>
    </xf>
    <xf numFmtId="0" fontId="20" fillId="17" borderId="8" applyNumberFormat="false" applyAlignment="false" applyProtection="false">
      <alignment vertical="center"/>
    </xf>
    <xf numFmtId="0" fontId="21" fillId="0" borderId="4" applyNumberFormat="false" applyAlignment="false" applyProtection="false">
      <alignment vertical="center"/>
    </xf>
    <xf numFmtId="0" fontId="22" fillId="6" borderId="9" applyNumberFormat="false" applyAlignment="false" applyProtection="false">
      <alignment vertical="center"/>
    </xf>
    <xf numFmtId="0" fontId="15" fillId="0" borderId="0" applyNumberFormat="false" applyBorder="false" applyAlignment="false" applyProtection="false">
      <alignment vertical="center"/>
    </xf>
    <xf numFmtId="0" fontId="14" fillId="10" borderId="5" applyNumberFormat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42" fontId="0" fillId="0" borderId="0" applyFont="false" applyBorder="false" applyAlignment="false" applyProtection="false">
      <alignment vertical="center"/>
    </xf>
    <xf numFmtId="0" fontId="11" fillId="0" borderId="6" applyNumberFormat="false" applyAlignment="false" applyProtection="false">
      <alignment vertical="center"/>
    </xf>
    <xf numFmtId="0" fontId="18" fillId="0" borderId="0" applyNumberFormat="false" applyBorder="false" applyAlignment="false" applyProtection="false">
      <alignment vertical="center"/>
    </xf>
    <xf numFmtId="0" fontId="23" fillId="10" borderId="9" applyNumberFormat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41" fontId="0" fillId="0" borderId="0" applyFon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0" fillId="14" borderId="7" applyNumberFormat="false" applyFont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44" fontId="0" fillId="0" borderId="0" applyFont="false" applyBorder="false" applyAlignment="false" applyProtection="false">
      <alignment vertical="center"/>
    </xf>
    <xf numFmtId="43" fontId="0" fillId="0" borderId="0" applyFont="false" applyBorder="false" applyAlignment="false" applyProtection="false">
      <alignment vertical="center"/>
    </xf>
    <xf numFmtId="0" fontId="12" fillId="0" borderId="4" applyNumberFormat="false" applyAlignment="false" applyProtection="false">
      <alignment vertical="center"/>
    </xf>
    <xf numFmtId="0" fontId="11" fillId="0" borderId="0" applyNumberFormat="false" applyBorder="false" applyAlignment="false" applyProtection="false">
      <alignment vertical="center"/>
    </xf>
    <xf numFmtId="9" fontId="0" fillId="0" borderId="0" applyFont="false" applyBorder="false" applyAlignment="false" applyProtection="false">
      <alignment vertical="center"/>
    </xf>
    <xf numFmtId="0" fontId="10" fillId="0" borderId="3" applyNumberFormat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9" fillId="0" borderId="2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17" fillId="0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</cellStyleXfs>
  <cellXfs count="22">
    <xf numFmtId="0" fontId="0" fillId="0" borderId="0" xfId="0" applyFill="true" applyAlignment="true"/>
    <xf numFmtId="0" fontId="1" fillId="0" borderId="0" xfId="0" applyFont="true" applyFill="true" applyBorder="true" applyAlignment="true"/>
    <xf numFmtId="0" fontId="1" fillId="0" borderId="0" xfId="0" applyNumberFormat="true" applyFont="true" applyFill="true" applyBorder="true" applyAlignment="true"/>
    <xf numFmtId="176" fontId="1" fillId="0" borderId="0" xfId="0" applyNumberFormat="true" applyFont="true" applyFill="true" applyBorder="true" applyAlignment="true"/>
    <xf numFmtId="49" fontId="1" fillId="0" borderId="0" xfId="0" applyNumberFormat="true" applyFont="true" applyFill="true" applyBorder="true" applyAlignment="true"/>
    <xf numFmtId="0" fontId="2" fillId="0" borderId="0" xfId="0" applyNumberFormat="true" applyFont="true" applyFill="true" applyBorder="true" applyAlignment="true">
      <alignment horizontal="left"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NumberFormat="true" applyFont="true" applyFill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 wrapText="true"/>
    </xf>
    <xf numFmtId="176" fontId="3" fillId="0" borderId="0" xfId="0" applyNumberFormat="true" applyFont="true" applyFill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 wrapText="true"/>
    </xf>
    <xf numFmtId="176" fontId="5" fillId="0" borderId="1" xfId="0" applyNumberFormat="true" applyFont="true" applyFill="true" applyBorder="true" applyAlignment="true" applyProtection="true">
      <alignment horizontal="center" vertical="center" wrapText="true"/>
    </xf>
    <xf numFmtId="176" fontId="6" fillId="0" borderId="0" xfId="0" applyNumberFormat="true" applyFont="true" applyFill="true" applyBorder="true" applyAlignment="true">
      <alignment horizontal="center" vertical="center" wrapText="true"/>
    </xf>
    <xf numFmtId="49" fontId="6" fillId="0" borderId="0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 applyProtection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47"/>
  <sheetViews>
    <sheetView tabSelected="1" zoomScale="85" zoomScaleNormal="85" topLeftCell="A27" workbookViewId="0">
      <selection activeCell="G4" sqref="G4:K45"/>
    </sheetView>
  </sheetViews>
  <sheetFormatPr defaultColWidth="9" defaultRowHeight="15"/>
  <cols>
    <col min="1" max="1" width="5.68333333333333" style="2" customWidth="true"/>
    <col min="2" max="2" width="8.05833333333333" style="1" customWidth="true"/>
    <col min="3" max="3" width="22.1333333333333" style="3" customWidth="true"/>
    <col min="4" max="4" width="24.9916666666667" style="4" customWidth="true"/>
    <col min="5" max="5" width="14.1416666666667" style="1" customWidth="true"/>
    <col min="6" max="6" width="13.5083333333333" style="1" customWidth="true"/>
    <col min="7" max="7" width="10.3333333333333" style="1" customWidth="true"/>
    <col min="8" max="8" width="9.44166666666667" style="1" customWidth="true"/>
    <col min="9" max="10" width="8.775" style="1" customWidth="true"/>
    <col min="11" max="11" width="9.375" style="1" customWidth="true"/>
    <col min="12" max="12" width="8.44166666666667" style="1" customWidth="true"/>
    <col min="13" max="13" width="9.08333333333333" style="1" customWidth="true"/>
    <col min="14" max="16384" width="9" style="1"/>
  </cols>
  <sheetData>
    <row r="1" ht="19" customHeight="true" spans="1:2">
      <c r="A1" s="5" t="s">
        <v>0</v>
      </c>
      <c r="B1" s="6"/>
    </row>
    <row r="2" ht="32" customHeight="true" spans="1:13">
      <c r="A2" s="7" t="s">
        <v>1</v>
      </c>
      <c r="B2" s="8"/>
      <c r="C2" s="9"/>
      <c r="D2" s="8"/>
      <c r="E2" s="8"/>
      <c r="F2" s="8"/>
      <c r="G2" s="8"/>
      <c r="H2" s="8"/>
      <c r="I2" s="8"/>
      <c r="J2" s="8"/>
      <c r="K2" s="8"/>
      <c r="L2" s="8"/>
      <c r="M2" s="8"/>
    </row>
    <row r="3" ht="39" customHeight="true" spans="1:13">
      <c r="A3" s="10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21" t="s">
        <v>14</v>
      </c>
    </row>
    <row r="4" customFormat="true" ht="26" customHeight="true" spans="1:13">
      <c r="A4" s="13">
        <v>1</v>
      </c>
      <c r="B4" s="13" t="s">
        <v>15</v>
      </c>
      <c r="C4" s="14">
        <v>1161300105829</v>
      </c>
      <c r="D4" s="13" t="s">
        <v>16</v>
      </c>
      <c r="E4" s="13" t="s">
        <v>17</v>
      </c>
      <c r="F4" s="13">
        <v>2427110066</v>
      </c>
      <c r="G4" s="19">
        <v>102</v>
      </c>
      <c r="H4" s="19">
        <v>105</v>
      </c>
      <c r="I4" s="19">
        <v>207</v>
      </c>
      <c r="J4" s="19">
        <v>84.8</v>
      </c>
      <c r="K4" s="19">
        <f>I4/3*0.6+J4*0.4</f>
        <v>75.32</v>
      </c>
      <c r="L4" s="13"/>
      <c r="M4" s="13" t="s">
        <v>18</v>
      </c>
    </row>
    <row r="5" s="1" customFormat="true" ht="26" customHeight="true" spans="1:13">
      <c r="A5" s="13">
        <v>2</v>
      </c>
      <c r="B5" s="13" t="s">
        <v>19</v>
      </c>
      <c r="C5" s="14">
        <v>1161300106016</v>
      </c>
      <c r="D5" s="13" t="s">
        <v>16</v>
      </c>
      <c r="E5" s="13" t="s">
        <v>17</v>
      </c>
      <c r="F5" s="13">
        <v>2427110066</v>
      </c>
      <c r="G5" s="19">
        <v>109</v>
      </c>
      <c r="H5" s="19">
        <v>102</v>
      </c>
      <c r="I5" s="19">
        <v>211</v>
      </c>
      <c r="J5" s="19">
        <v>85.6</v>
      </c>
      <c r="K5" s="19">
        <f t="shared" ref="K5:K45" si="0">I5/3*0.6+J5*0.4</f>
        <v>76.44</v>
      </c>
      <c r="L5" s="13"/>
      <c r="M5" s="13"/>
    </row>
    <row r="6" s="1" customFormat="true" ht="26" customHeight="true" spans="1:13">
      <c r="A6" s="13">
        <v>3</v>
      </c>
      <c r="B6" s="13" t="s">
        <v>20</v>
      </c>
      <c r="C6" s="14">
        <v>1161300106026</v>
      </c>
      <c r="D6" s="13" t="s">
        <v>16</v>
      </c>
      <c r="E6" s="13" t="s">
        <v>17</v>
      </c>
      <c r="F6" s="13">
        <v>2427110066</v>
      </c>
      <c r="G6" s="19">
        <v>122</v>
      </c>
      <c r="H6" s="19">
        <v>100.5</v>
      </c>
      <c r="I6" s="19">
        <v>222.5</v>
      </c>
      <c r="J6" s="19">
        <v>86.8</v>
      </c>
      <c r="K6" s="19">
        <f t="shared" si="0"/>
        <v>79.22</v>
      </c>
      <c r="L6" s="13" t="s">
        <v>21</v>
      </c>
      <c r="M6" s="13"/>
    </row>
    <row r="7" s="1" customFormat="true" ht="26" customHeight="true" spans="1:13">
      <c r="A7" s="13" t="s">
        <v>22</v>
      </c>
      <c r="B7" s="13" t="s">
        <v>23</v>
      </c>
      <c r="C7" s="14">
        <v>4161300109603</v>
      </c>
      <c r="D7" s="13" t="s">
        <v>16</v>
      </c>
      <c r="E7" s="13" t="s">
        <v>24</v>
      </c>
      <c r="F7" s="13">
        <v>2427410067</v>
      </c>
      <c r="G7" s="19">
        <v>106</v>
      </c>
      <c r="H7" s="19">
        <v>97</v>
      </c>
      <c r="I7" s="19">
        <v>203</v>
      </c>
      <c r="J7" s="19">
        <v>82.2</v>
      </c>
      <c r="K7" s="19">
        <f t="shared" si="0"/>
        <v>73.48</v>
      </c>
      <c r="L7" s="13"/>
      <c r="M7" s="13"/>
    </row>
    <row r="8" s="1" customFormat="true" ht="26" customHeight="true" spans="1:13">
      <c r="A8" s="13" t="s">
        <v>25</v>
      </c>
      <c r="B8" s="13" t="s">
        <v>26</v>
      </c>
      <c r="C8" s="14">
        <v>4161300109622</v>
      </c>
      <c r="D8" s="13" t="s">
        <v>16</v>
      </c>
      <c r="E8" s="13" t="s">
        <v>24</v>
      </c>
      <c r="F8" s="13">
        <v>2427410067</v>
      </c>
      <c r="G8" s="19">
        <v>109.5</v>
      </c>
      <c r="H8" s="19">
        <v>106.5</v>
      </c>
      <c r="I8" s="19">
        <v>216</v>
      </c>
      <c r="J8" s="19">
        <v>85.6</v>
      </c>
      <c r="K8" s="19">
        <f t="shared" si="0"/>
        <v>77.44</v>
      </c>
      <c r="L8" s="13" t="s">
        <v>21</v>
      </c>
      <c r="M8" s="13"/>
    </row>
    <row r="9" s="1" customFormat="true" ht="26" customHeight="true" spans="1:13">
      <c r="A9" s="13" t="s">
        <v>27</v>
      </c>
      <c r="B9" s="13" t="s">
        <v>28</v>
      </c>
      <c r="C9" s="14">
        <v>4161300109705</v>
      </c>
      <c r="D9" s="13" t="s">
        <v>16</v>
      </c>
      <c r="E9" s="13" t="s">
        <v>24</v>
      </c>
      <c r="F9" s="13">
        <v>2427410067</v>
      </c>
      <c r="G9" s="19">
        <v>100.5</v>
      </c>
      <c r="H9" s="19">
        <v>100.5</v>
      </c>
      <c r="I9" s="19">
        <v>201</v>
      </c>
      <c r="J9" s="19">
        <v>83.4</v>
      </c>
      <c r="K9" s="19">
        <f t="shared" si="0"/>
        <v>73.56</v>
      </c>
      <c r="L9" s="13"/>
      <c r="M9" s="13"/>
    </row>
    <row r="10" s="1" customFormat="true" ht="26" customHeight="true" spans="1:13">
      <c r="A10" s="13" t="s">
        <v>29</v>
      </c>
      <c r="B10" s="13" t="s">
        <v>30</v>
      </c>
      <c r="C10" s="14">
        <v>1161300106202</v>
      </c>
      <c r="D10" s="13" t="s">
        <v>31</v>
      </c>
      <c r="E10" s="13" t="s">
        <v>32</v>
      </c>
      <c r="F10" s="13">
        <v>2427110068</v>
      </c>
      <c r="G10" s="19">
        <v>99.5</v>
      </c>
      <c r="H10" s="19">
        <v>92.5</v>
      </c>
      <c r="I10" s="19">
        <v>192</v>
      </c>
      <c r="J10" s="19">
        <v>83.6</v>
      </c>
      <c r="K10" s="19">
        <f t="shared" si="0"/>
        <v>71.84</v>
      </c>
      <c r="L10" s="13" t="s">
        <v>21</v>
      </c>
      <c r="M10" s="13"/>
    </row>
    <row r="11" s="1" customFormat="true" ht="26" customHeight="true" spans="1:13">
      <c r="A11" s="13" t="s">
        <v>33</v>
      </c>
      <c r="B11" s="13" t="s">
        <v>34</v>
      </c>
      <c r="C11" s="14">
        <v>1161300106206</v>
      </c>
      <c r="D11" s="13" t="s">
        <v>31</v>
      </c>
      <c r="E11" s="13" t="s">
        <v>32</v>
      </c>
      <c r="F11" s="13">
        <v>2427110068</v>
      </c>
      <c r="G11" s="19">
        <v>83</v>
      </c>
      <c r="H11" s="19">
        <v>102.5</v>
      </c>
      <c r="I11" s="19">
        <v>185.5</v>
      </c>
      <c r="J11" s="19">
        <v>85.2</v>
      </c>
      <c r="K11" s="19">
        <f t="shared" si="0"/>
        <v>71.18</v>
      </c>
      <c r="L11" s="13"/>
      <c r="M11" s="13"/>
    </row>
    <row r="12" s="1" customFormat="true" ht="26" customHeight="true" spans="1:13">
      <c r="A12" s="13" t="s">
        <v>35</v>
      </c>
      <c r="B12" s="13" t="s">
        <v>36</v>
      </c>
      <c r="C12" s="14">
        <v>1161300106209</v>
      </c>
      <c r="D12" s="13" t="s">
        <v>31</v>
      </c>
      <c r="E12" s="13" t="s">
        <v>32</v>
      </c>
      <c r="F12" s="13">
        <v>2427110068</v>
      </c>
      <c r="G12" s="19">
        <v>89.5</v>
      </c>
      <c r="H12" s="19">
        <v>83.5</v>
      </c>
      <c r="I12" s="19">
        <v>173</v>
      </c>
      <c r="J12" s="19">
        <v>85.2</v>
      </c>
      <c r="K12" s="19">
        <f t="shared" si="0"/>
        <v>68.68</v>
      </c>
      <c r="L12" s="13"/>
      <c r="M12" s="13"/>
    </row>
    <row r="13" s="1" customFormat="true" ht="26" customHeight="true" spans="1:13">
      <c r="A13" s="13" t="s">
        <v>37</v>
      </c>
      <c r="B13" s="13" t="s">
        <v>38</v>
      </c>
      <c r="C13" s="14">
        <v>1161300106221</v>
      </c>
      <c r="D13" s="13" t="s">
        <v>31</v>
      </c>
      <c r="E13" s="13" t="s">
        <v>39</v>
      </c>
      <c r="F13" s="13">
        <v>2427110069</v>
      </c>
      <c r="G13" s="19">
        <v>79</v>
      </c>
      <c r="H13" s="19">
        <v>96</v>
      </c>
      <c r="I13" s="19">
        <v>175</v>
      </c>
      <c r="J13" s="19">
        <v>81.8</v>
      </c>
      <c r="K13" s="19">
        <f t="shared" si="0"/>
        <v>67.72</v>
      </c>
      <c r="L13" s="13"/>
      <c r="M13" s="13"/>
    </row>
    <row r="14" s="1" customFormat="true" ht="26" customHeight="true" spans="1:13">
      <c r="A14" s="13" t="s">
        <v>40</v>
      </c>
      <c r="B14" s="13" t="s">
        <v>41</v>
      </c>
      <c r="C14" s="14">
        <v>1161300106224</v>
      </c>
      <c r="D14" s="13" t="s">
        <v>31</v>
      </c>
      <c r="E14" s="13" t="s">
        <v>39</v>
      </c>
      <c r="F14" s="13">
        <v>2427110069</v>
      </c>
      <c r="G14" s="19">
        <v>104.5</v>
      </c>
      <c r="H14" s="19">
        <v>67.5</v>
      </c>
      <c r="I14" s="19">
        <v>172</v>
      </c>
      <c r="J14" s="19">
        <v>83.4</v>
      </c>
      <c r="K14" s="19">
        <f t="shared" si="0"/>
        <v>67.76</v>
      </c>
      <c r="L14" s="13" t="s">
        <v>21</v>
      </c>
      <c r="M14" s="13"/>
    </row>
    <row r="15" s="1" customFormat="true" ht="26" customHeight="true" spans="1:13">
      <c r="A15" s="13" t="s">
        <v>42</v>
      </c>
      <c r="B15" s="13" t="s">
        <v>43</v>
      </c>
      <c r="C15" s="14">
        <v>1161300106304</v>
      </c>
      <c r="D15" s="13" t="s">
        <v>31</v>
      </c>
      <c r="E15" s="13" t="s">
        <v>39</v>
      </c>
      <c r="F15" s="13">
        <v>2427110069</v>
      </c>
      <c r="G15" s="19">
        <v>91</v>
      </c>
      <c r="H15" s="19">
        <v>75.5</v>
      </c>
      <c r="I15" s="19">
        <v>166.5</v>
      </c>
      <c r="J15" s="19">
        <v>85.8</v>
      </c>
      <c r="K15" s="19">
        <f t="shared" si="0"/>
        <v>67.62</v>
      </c>
      <c r="L15" s="13"/>
      <c r="M15" s="13"/>
    </row>
    <row r="16" s="1" customFormat="true" ht="26" customHeight="true" spans="1:13">
      <c r="A16" s="13" t="s">
        <v>44</v>
      </c>
      <c r="B16" s="13" t="s">
        <v>45</v>
      </c>
      <c r="C16" s="14">
        <v>1161300106306</v>
      </c>
      <c r="D16" s="13" t="s">
        <v>31</v>
      </c>
      <c r="E16" s="13" t="s">
        <v>46</v>
      </c>
      <c r="F16" s="13">
        <v>2427110070</v>
      </c>
      <c r="G16" s="19">
        <v>84.5</v>
      </c>
      <c r="H16" s="19">
        <v>92.5</v>
      </c>
      <c r="I16" s="19">
        <v>177</v>
      </c>
      <c r="J16" s="19">
        <v>82.4</v>
      </c>
      <c r="K16" s="19">
        <f t="shared" si="0"/>
        <v>68.36</v>
      </c>
      <c r="L16" s="13" t="s">
        <v>21</v>
      </c>
      <c r="M16" s="13"/>
    </row>
    <row r="17" s="1" customFormat="true" ht="26" customHeight="true" spans="1:13">
      <c r="A17" s="13" t="s">
        <v>47</v>
      </c>
      <c r="B17" s="13" t="s">
        <v>48</v>
      </c>
      <c r="C17" s="14">
        <v>5261300308526</v>
      </c>
      <c r="D17" s="13" t="s">
        <v>49</v>
      </c>
      <c r="E17" s="13" t="s">
        <v>50</v>
      </c>
      <c r="F17" s="13">
        <v>2427520071</v>
      </c>
      <c r="G17" s="19">
        <v>79.5</v>
      </c>
      <c r="H17" s="19">
        <v>80.1</v>
      </c>
      <c r="I17" s="19">
        <v>159.6</v>
      </c>
      <c r="J17" s="19">
        <v>73.6</v>
      </c>
      <c r="K17" s="19">
        <f t="shared" si="0"/>
        <v>61.36</v>
      </c>
      <c r="L17" s="13"/>
      <c r="M17" s="13"/>
    </row>
    <row r="18" s="1" customFormat="true" ht="26" customHeight="true" spans="1:13">
      <c r="A18" s="13" t="s">
        <v>51</v>
      </c>
      <c r="B18" s="13" t="s">
        <v>52</v>
      </c>
      <c r="C18" s="14">
        <v>5261300308528</v>
      </c>
      <c r="D18" s="13" t="s">
        <v>49</v>
      </c>
      <c r="E18" s="13" t="s">
        <v>50</v>
      </c>
      <c r="F18" s="13">
        <v>2427520071</v>
      </c>
      <c r="G18" s="19">
        <v>92.5</v>
      </c>
      <c r="H18" s="19">
        <v>76.3</v>
      </c>
      <c r="I18" s="19">
        <v>168.8</v>
      </c>
      <c r="J18" s="19">
        <v>80.6</v>
      </c>
      <c r="K18" s="19">
        <f t="shared" si="0"/>
        <v>66</v>
      </c>
      <c r="L18" s="13" t="s">
        <v>21</v>
      </c>
      <c r="M18" s="13"/>
    </row>
    <row r="19" s="1" customFormat="true" ht="26" customHeight="true" spans="1:13">
      <c r="A19" s="13" t="s">
        <v>53</v>
      </c>
      <c r="B19" s="13" t="s">
        <v>54</v>
      </c>
      <c r="C19" s="14">
        <v>5261300308601</v>
      </c>
      <c r="D19" s="13" t="s">
        <v>49</v>
      </c>
      <c r="E19" s="13" t="s">
        <v>55</v>
      </c>
      <c r="F19" s="13">
        <v>2427520072</v>
      </c>
      <c r="G19" s="19">
        <v>81</v>
      </c>
      <c r="H19" s="19">
        <v>88.45</v>
      </c>
      <c r="I19" s="19">
        <v>169.45</v>
      </c>
      <c r="J19" s="19">
        <v>81</v>
      </c>
      <c r="K19" s="19">
        <f t="shared" si="0"/>
        <v>66.29</v>
      </c>
      <c r="L19" s="13" t="s">
        <v>21</v>
      </c>
      <c r="M19" s="13"/>
    </row>
    <row r="20" s="1" customFormat="true" ht="26" customHeight="true" spans="1:13">
      <c r="A20" s="13" t="s">
        <v>56</v>
      </c>
      <c r="B20" s="13" t="s">
        <v>57</v>
      </c>
      <c r="C20" s="14">
        <v>5261300308607</v>
      </c>
      <c r="D20" s="13" t="s">
        <v>49</v>
      </c>
      <c r="E20" s="13" t="s">
        <v>58</v>
      </c>
      <c r="F20" s="13">
        <v>2427520073</v>
      </c>
      <c r="G20" s="19">
        <v>83</v>
      </c>
      <c r="H20" s="19">
        <v>90.45</v>
      </c>
      <c r="I20" s="19">
        <v>173.45</v>
      </c>
      <c r="J20" s="19">
        <v>84.6</v>
      </c>
      <c r="K20" s="19">
        <f t="shared" si="0"/>
        <v>68.53</v>
      </c>
      <c r="L20" s="13"/>
      <c r="M20" s="13"/>
    </row>
    <row r="21" s="1" customFormat="true" ht="26" customHeight="true" spans="1:13">
      <c r="A21" s="13" t="s">
        <v>59</v>
      </c>
      <c r="B21" s="13" t="s">
        <v>60</v>
      </c>
      <c r="C21" s="14">
        <v>5261300308614</v>
      </c>
      <c r="D21" s="13" t="s">
        <v>49</v>
      </c>
      <c r="E21" s="13" t="s">
        <v>58</v>
      </c>
      <c r="F21" s="13">
        <v>2427520073</v>
      </c>
      <c r="G21" s="19">
        <v>81</v>
      </c>
      <c r="H21" s="19">
        <v>92.15</v>
      </c>
      <c r="I21" s="19">
        <v>173.15</v>
      </c>
      <c r="J21" s="19">
        <v>84.4</v>
      </c>
      <c r="K21" s="19">
        <f t="shared" si="0"/>
        <v>68.39</v>
      </c>
      <c r="L21" s="13"/>
      <c r="M21" s="13" t="s">
        <v>18</v>
      </c>
    </row>
    <row r="22" s="1" customFormat="true" ht="26" customHeight="true" spans="1:13">
      <c r="A22" s="13" t="s">
        <v>61</v>
      </c>
      <c r="B22" s="13" t="s">
        <v>62</v>
      </c>
      <c r="C22" s="14">
        <v>5261300308615</v>
      </c>
      <c r="D22" s="13" t="s">
        <v>49</v>
      </c>
      <c r="E22" s="13" t="s">
        <v>58</v>
      </c>
      <c r="F22" s="13">
        <v>2427520073</v>
      </c>
      <c r="G22" s="19">
        <v>94.5</v>
      </c>
      <c r="H22" s="19">
        <v>77.6</v>
      </c>
      <c r="I22" s="19">
        <v>172.1</v>
      </c>
      <c r="J22" s="19" t="s">
        <v>63</v>
      </c>
      <c r="K22" s="19"/>
      <c r="L22" s="13"/>
      <c r="M22" s="13" t="s">
        <v>18</v>
      </c>
    </row>
    <row r="23" s="1" customFormat="true" ht="26" customHeight="true" spans="1:13">
      <c r="A23" s="13" t="s">
        <v>64</v>
      </c>
      <c r="B23" s="13" t="s">
        <v>65</v>
      </c>
      <c r="C23" s="14">
        <v>5261300308616</v>
      </c>
      <c r="D23" s="13" t="s">
        <v>49</v>
      </c>
      <c r="E23" s="13" t="s">
        <v>58</v>
      </c>
      <c r="F23" s="13">
        <v>2427520073</v>
      </c>
      <c r="G23" s="19">
        <v>79.5</v>
      </c>
      <c r="H23" s="19">
        <v>104.35</v>
      </c>
      <c r="I23" s="19">
        <v>183.85</v>
      </c>
      <c r="J23" s="19">
        <v>80.6</v>
      </c>
      <c r="K23" s="19">
        <f>I23/3*0.6+J23*0.4</f>
        <v>69.01</v>
      </c>
      <c r="L23" s="13" t="s">
        <v>21</v>
      </c>
      <c r="M23" s="13"/>
    </row>
    <row r="24" s="1" customFormat="true" ht="26" customHeight="true" spans="1:13">
      <c r="A24" s="13" t="s">
        <v>66</v>
      </c>
      <c r="B24" s="13" t="s">
        <v>67</v>
      </c>
      <c r="C24" s="14">
        <v>5261300308617</v>
      </c>
      <c r="D24" s="13" t="s">
        <v>49</v>
      </c>
      <c r="E24" s="13" t="s">
        <v>58</v>
      </c>
      <c r="F24" s="13">
        <v>2427520073</v>
      </c>
      <c r="G24" s="19">
        <v>93.5</v>
      </c>
      <c r="H24" s="19">
        <v>77</v>
      </c>
      <c r="I24" s="19">
        <v>170.5</v>
      </c>
      <c r="J24" s="19">
        <v>78.2</v>
      </c>
      <c r="K24" s="19">
        <f>I24/3*0.6+J24*0.4</f>
        <v>65.38</v>
      </c>
      <c r="L24" s="13"/>
      <c r="M24" s="13" t="s">
        <v>18</v>
      </c>
    </row>
    <row r="25" s="1" customFormat="true" ht="26" customHeight="true" spans="1:13">
      <c r="A25" s="13" t="s">
        <v>68</v>
      </c>
      <c r="B25" s="13" t="s">
        <v>69</v>
      </c>
      <c r="C25" s="14">
        <v>5261300308618</v>
      </c>
      <c r="D25" s="13" t="s">
        <v>49</v>
      </c>
      <c r="E25" s="13" t="s">
        <v>58</v>
      </c>
      <c r="F25" s="13">
        <v>2427520073</v>
      </c>
      <c r="G25" s="19">
        <v>98</v>
      </c>
      <c r="H25" s="19">
        <v>92.65</v>
      </c>
      <c r="I25" s="19">
        <v>190.65</v>
      </c>
      <c r="J25" s="19" t="s">
        <v>63</v>
      </c>
      <c r="K25" s="19"/>
      <c r="L25" s="13"/>
      <c r="M25" s="13"/>
    </row>
    <row r="26" s="1" customFormat="true" ht="26" customHeight="true" spans="1:13">
      <c r="A26" s="13" t="s">
        <v>70</v>
      </c>
      <c r="B26" s="13" t="s">
        <v>71</v>
      </c>
      <c r="C26" s="14">
        <v>5261300308619</v>
      </c>
      <c r="D26" s="13" t="s">
        <v>49</v>
      </c>
      <c r="E26" s="13" t="s">
        <v>58</v>
      </c>
      <c r="F26" s="13">
        <v>2427520073</v>
      </c>
      <c r="G26" s="19">
        <v>87.5</v>
      </c>
      <c r="H26" s="19">
        <v>87.1</v>
      </c>
      <c r="I26" s="19">
        <v>174.6</v>
      </c>
      <c r="J26" s="19">
        <v>83.4</v>
      </c>
      <c r="K26" s="19">
        <f t="shared" ref="K26:K45" si="1">I26/3*0.6+J26*0.4</f>
        <v>68.28</v>
      </c>
      <c r="L26" s="13"/>
      <c r="M26" s="13"/>
    </row>
    <row r="27" s="1" customFormat="true" ht="26" customHeight="true" spans="1:13">
      <c r="A27" s="13" t="s">
        <v>72</v>
      </c>
      <c r="B27" s="13" t="s">
        <v>73</v>
      </c>
      <c r="C27" s="14">
        <v>5261300308622</v>
      </c>
      <c r="D27" s="13" t="s">
        <v>49</v>
      </c>
      <c r="E27" s="13" t="s">
        <v>58</v>
      </c>
      <c r="F27" s="13">
        <v>2427520073</v>
      </c>
      <c r="G27" s="19">
        <v>81</v>
      </c>
      <c r="H27" s="19">
        <v>97.05</v>
      </c>
      <c r="I27" s="19">
        <v>178.05</v>
      </c>
      <c r="J27" s="19">
        <v>83</v>
      </c>
      <c r="K27" s="19">
        <f t="shared" si="1"/>
        <v>68.81</v>
      </c>
      <c r="L27" s="13" t="s">
        <v>21</v>
      </c>
      <c r="M27" s="13"/>
    </row>
    <row r="28" s="1" customFormat="true" ht="26" customHeight="true" spans="1:13">
      <c r="A28" s="13" t="s">
        <v>74</v>
      </c>
      <c r="B28" s="13" t="s">
        <v>75</v>
      </c>
      <c r="C28" s="14">
        <v>5261300308628</v>
      </c>
      <c r="D28" s="13" t="s">
        <v>49</v>
      </c>
      <c r="E28" s="13" t="s">
        <v>58</v>
      </c>
      <c r="F28" s="13">
        <v>2427520073</v>
      </c>
      <c r="G28" s="19">
        <v>85.5</v>
      </c>
      <c r="H28" s="19">
        <v>97</v>
      </c>
      <c r="I28" s="19">
        <v>182.5</v>
      </c>
      <c r="J28" s="19">
        <v>82</v>
      </c>
      <c r="K28" s="19">
        <f t="shared" si="1"/>
        <v>69.3</v>
      </c>
      <c r="L28" s="13" t="s">
        <v>21</v>
      </c>
      <c r="M28" s="13"/>
    </row>
    <row r="29" s="1" customFormat="true" ht="26" customHeight="true" spans="1:13">
      <c r="A29" s="13" t="s">
        <v>76</v>
      </c>
      <c r="B29" s="13" t="s">
        <v>77</v>
      </c>
      <c r="C29" s="14">
        <v>5261300308629</v>
      </c>
      <c r="D29" s="13" t="s">
        <v>49</v>
      </c>
      <c r="E29" s="13" t="s">
        <v>58</v>
      </c>
      <c r="F29" s="13">
        <v>2427520073</v>
      </c>
      <c r="G29" s="19">
        <v>78.5</v>
      </c>
      <c r="H29" s="19">
        <v>89.2</v>
      </c>
      <c r="I29" s="19">
        <v>167.7</v>
      </c>
      <c r="J29" s="19">
        <v>82.2</v>
      </c>
      <c r="K29" s="19">
        <f t="shared" si="1"/>
        <v>66.42</v>
      </c>
      <c r="L29" s="13"/>
      <c r="M29" s="13" t="s">
        <v>18</v>
      </c>
    </row>
    <row r="30" s="1" customFormat="true" ht="26" customHeight="true" spans="1:13">
      <c r="A30" s="13" t="s">
        <v>78</v>
      </c>
      <c r="B30" s="13" t="s">
        <v>79</v>
      </c>
      <c r="C30" s="14">
        <v>5261300308630</v>
      </c>
      <c r="D30" s="13" t="s">
        <v>49</v>
      </c>
      <c r="E30" s="13" t="s">
        <v>58</v>
      </c>
      <c r="F30" s="13">
        <v>2427520073</v>
      </c>
      <c r="G30" s="19">
        <v>112</v>
      </c>
      <c r="H30" s="19">
        <v>100.65</v>
      </c>
      <c r="I30" s="19">
        <v>212.65</v>
      </c>
      <c r="J30" s="19">
        <v>83.8</v>
      </c>
      <c r="K30" s="19">
        <f t="shared" si="1"/>
        <v>76.05</v>
      </c>
      <c r="L30" s="13" t="s">
        <v>21</v>
      </c>
      <c r="M30" s="13"/>
    </row>
    <row r="31" s="1" customFormat="true" ht="26" customHeight="true" spans="1:13">
      <c r="A31" s="13" t="s">
        <v>80</v>
      </c>
      <c r="B31" s="13" t="s">
        <v>81</v>
      </c>
      <c r="C31" s="14">
        <v>5261300308701</v>
      </c>
      <c r="D31" s="13" t="s">
        <v>49</v>
      </c>
      <c r="E31" s="13" t="s">
        <v>58</v>
      </c>
      <c r="F31" s="13">
        <v>2427520073</v>
      </c>
      <c r="G31" s="19">
        <v>91.5</v>
      </c>
      <c r="H31" s="19">
        <v>105.7</v>
      </c>
      <c r="I31" s="19">
        <v>197.2</v>
      </c>
      <c r="J31" s="19">
        <v>83</v>
      </c>
      <c r="K31" s="19">
        <f t="shared" si="1"/>
        <v>72.64</v>
      </c>
      <c r="L31" s="13" t="s">
        <v>21</v>
      </c>
      <c r="M31" s="13"/>
    </row>
    <row r="32" s="1" customFormat="true" ht="26" customHeight="true" spans="1:13">
      <c r="A32" s="13" t="s">
        <v>82</v>
      </c>
      <c r="B32" s="13" t="s">
        <v>83</v>
      </c>
      <c r="C32" s="14">
        <v>5261300308702</v>
      </c>
      <c r="D32" s="13" t="s">
        <v>49</v>
      </c>
      <c r="E32" s="13" t="s">
        <v>58</v>
      </c>
      <c r="F32" s="13">
        <v>2427520073</v>
      </c>
      <c r="G32" s="19">
        <v>86.5</v>
      </c>
      <c r="H32" s="19">
        <v>89.2</v>
      </c>
      <c r="I32" s="19">
        <v>175.7</v>
      </c>
      <c r="J32" s="19">
        <v>79.4</v>
      </c>
      <c r="K32" s="19">
        <f t="shared" si="1"/>
        <v>66.9</v>
      </c>
      <c r="L32" s="13"/>
      <c r="M32" s="13"/>
    </row>
    <row r="33" s="1" customFormat="true" ht="26" customHeight="true" spans="1:13">
      <c r="A33" s="13" t="s">
        <v>84</v>
      </c>
      <c r="B33" s="13" t="s">
        <v>85</v>
      </c>
      <c r="C33" s="14">
        <v>5261300308704</v>
      </c>
      <c r="D33" s="13" t="s">
        <v>49</v>
      </c>
      <c r="E33" s="13" t="s">
        <v>58</v>
      </c>
      <c r="F33" s="13">
        <v>2427520073</v>
      </c>
      <c r="G33" s="19">
        <v>79</v>
      </c>
      <c r="H33" s="19">
        <v>92.4</v>
      </c>
      <c r="I33" s="19">
        <v>171.4</v>
      </c>
      <c r="J33" s="19">
        <v>86.2</v>
      </c>
      <c r="K33" s="19">
        <f t="shared" si="1"/>
        <v>68.76</v>
      </c>
      <c r="L33" s="13"/>
      <c r="M33" s="13" t="s">
        <v>18</v>
      </c>
    </row>
    <row r="34" s="1" customFormat="true" ht="26" customHeight="true" spans="1:13">
      <c r="A34" s="13" t="s">
        <v>86</v>
      </c>
      <c r="B34" s="13" t="s">
        <v>87</v>
      </c>
      <c r="C34" s="14">
        <v>5161300308516</v>
      </c>
      <c r="D34" s="13" t="s">
        <v>49</v>
      </c>
      <c r="E34" s="13" t="s">
        <v>88</v>
      </c>
      <c r="F34" s="13">
        <v>2427510075</v>
      </c>
      <c r="G34" s="19">
        <v>96</v>
      </c>
      <c r="H34" s="19">
        <v>90.4</v>
      </c>
      <c r="I34" s="19">
        <v>186.4</v>
      </c>
      <c r="J34" s="19">
        <v>86.8</v>
      </c>
      <c r="K34" s="19">
        <f t="shared" si="1"/>
        <v>72</v>
      </c>
      <c r="L34" s="13" t="s">
        <v>21</v>
      </c>
      <c r="M34" s="13"/>
    </row>
    <row r="35" s="1" customFormat="true" ht="26" customHeight="true" spans="1:13">
      <c r="A35" s="13" t="s">
        <v>89</v>
      </c>
      <c r="B35" s="13" t="s">
        <v>90</v>
      </c>
      <c r="C35" s="14">
        <v>5161300308521</v>
      </c>
      <c r="D35" s="13" t="s">
        <v>49</v>
      </c>
      <c r="E35" s="13" t="s">
        <v>88</v>
      </c>
      <c r="F35" s="13">
        <v>2427510075</v>
      </c>
      <c r="G35" s="19">
        <v>89</v>
      </c>
      <c r="H35" s="19">
        <v>92.6</v>
      </c>
      <c r="I35" s="19">
        <v>181.6</v>
      </c>
      <c r="J35" s="19">
        <v>83.2</v>
      </c>
      <c r="K35" s="19">
        <f t="shared" si="1"/>
        <v>69.6</v>
      </c>
      <c r="L35" s="13"/>
      <c r="M35" s="13"/>
    </row>
    <row r="36" s="1" customFormat="true" ht="26" customHeight="true" spans="1:13">
      <c r="A36" s="13" t="s">
        <v>91</v>
      </c>
      <c r="B36" s="13" t="s">
        <v>92</v>
      </c>
      <c r="C36" s="14">
        <v>5161300308525</v>
      </c>
      <c r="D36" s="13" t="s">
        <v>49</v>
      </c>
      <c r="E36" s="13" t="s">
        <v>88</v>
      </c>
      <c r="F36" s="13">
        <v>2427510075</v>
      </c>
      <c r="G36" s="19">
        <v>86.5</v>
      </c>
      <c r="H36" s="19">
        <v>93.3</v>
      </c>
      <c r="I36" s="19">
        <v>179.8</v>
      </c>
      <c r="J36" s="19">
        <v>84.4</v>
      </c>
      <c r="K36" s="19">
        <f t="shared" si="1"/>
        <v>69.72</v>
      </c>
      <c r="L36" s="13"/>
      <c r="M36" s="13" t="s">
        <v>18</v>
      </c>
    </row>
    <row r="37" s="1" customFormat="true" ht="26" customHeight="true" spans="1:13">
      <c r="A37" s="13" t="s">
        <v>93</v>
      </c>
      <c r="B37" s="13" t="s">
        <v>94</v>
      </c>
      <c r="C37" s="14">
        <v>5561300308712</v>
      </c>
      <c r="D37" s="13" t="s">
        <v>49</v>
      </c>
      <c r="E37" s="13" t="s">
        <v>95</v>
      </c>
      <c r="F37" s="13">
        <v>2427550076</v>
      </c>
      <c r="G37" s="19">
        <v>90.5</v>
      </c>
      <c r="H37" s="19">
        <v>89.8</v>
      </c>
      <c r="I37" s="19">
        <v>180.3</v>
      </c>
      <c r="J37" s="19">
        <v>85</v>
      </c>
      <c r="K37" s="19">
        <f t="shared" si="1"/>
        <v>70.06</v>
      </c>
      <c r="L37" s="13" t="s">
        <v>21</v>
      </c>
      <c r="M37" s="13"/>
    </row>
    <row r="38" s="1" customFormat="true" ht="26" customHeight="true" spans="1:13">
      <c r="A38" s="13" t="s">
        <v>96</v>
      </c>
      <c r="B38" s="13" t="s">
        <v>97</v>
      </c>
      <c r="C38" s="14">
        <v>5561300308715</v>
      </c>
      <c r="D38" s="13" t="s">
        <v>49</v>
      </c>
      <c r="E38" s="13" t="s">
        <v>95</v>
      </c>
      <c r="F38" s="13">
        <v>2427550076</v>
      </c>
      <c r="G38" s="19">
        <v>87.5</v>
      </c>
      <c r="H38" s="19">
        <v>84.3</v>
      </c>
      <c r="I38" s="19">
        <v>171.8</v>
      </c>
      <c r="J38" s="19">
        <v>84.4</v>
      </c>
      <c r="K38" s="19">
        <f t="shared" si="1"/>
        <v>68.12</v>
      </c>
      <c r="L38" s="13"/>
      <c r="M38" s="13" t="s">
        <v>18</v>
      </c>
    </row>
    <row r="39" s="1" customFormat="true" ht="26" customHeight="true" spans="1:13">
      <c r="A39" s="13" t="s">
        <v>98</v>
      </c>
      <c r="B39" s="13" t="s">
        <v>99</v>
      </c>
      <c r="C39" s="14">
        <v>5561300308720</v>
      </c>
      <c r="D39" s="13" t="s">
        <v>49</v>
      </c>
      <c r="E39" s="13" t="s">
        <v>95</v>
      </c>
      <c r="F39" s="13">
        <v>2427550076</v>
      </c>
      <c r="G39" s="19">
        <v>100.5</v>
      </c>
      <c r="H39" s="19">
        <v>78.3</v>
      </c>
      <c r="I39" s="19">
        <v>178.8</v>
      </c>
      <c r="J39" s="19">
        <v>85.6</v>
      </c>
      <c r="K39" s="19">
        <f t="shared" si="1"/>
        <v>70</v>
      </c>
      <c r="L39" s="13" t="s">
        <v>21</v>
      </c>
      <c r="M39" s="13"/>
    </row>
    <row r="40" s="1" customFormat="true" ht="26" customHeight="true" spans="1:13">
      <c r="A40" s="13" t="s">
        <v>100</v>
      </c>
      <c r="B40" s="13" t="s">
        <v>101</v>
      </c>
      <c r="C40" s="14">
        <v>5561300308724</v>
      </c>
      <c r="D40" s="13" t="s">
        <v>49</v>
      </c>
      <c r="E40" s="13" t="s">
        <v>95</v>
      </c>
      <c r="F40" s="13">
        <v>2427550076</v>
      </c>
      <c r="G40" s="19">
        <v>79</v>
      </c>
      <c r="H40" s="19">
        <v>89.6</v>
      </c>
      <c r="I40" s="19">
        <v>168.6</v>
      </c>
      <c r="J40" s="19">
        <v>78.4</v>
      </c>
      <c r="K40" s="19">
        <f t="shared" si="1"/>
        <v>65.08</v>
      </c>
      <c r="L40" s="13"/>
      <c r="M40" s="13" t="s">
        <v>18</v>
      </c>
    </row>
    <row r="41" ht="26" customHeight="true" spans="1:13">
      <c r="A41" s="15" t="s">
        <v>102</v>
      </c>
      <c r="B41" s="15" t="s">
        <v>103</v>
      </c>
      <c r="C41" s="16">
        <v>5561300308729</v>
      </c>
      <c r="D41" s="15" t="s">
        <v>49</v>
      </c>
      <c r="E41" s="15" t="s">
        <v>95</v>
      </c>
      <c r="F41" s="15">
        <v>2427550076</v>
      </c>
      <c r="G41" s="20">
        <v>99</v>
      </c>
      <c r="H41" s="20">
        <v>77.4</v>
      </c>
      <c r="I41" s="20">
        <v>176.4</v>
      </c>
      <c r="J41" s="20">
        <v>80.8</v>
      </c>
      <c r="K41" s="20">
        <f t="shared" si="1"/>
        <v>67.6</v>
      </c>
      <c r="L41" s="15"/>
      <c r="M41" s="15"/>
    </row>
    <row r="42" ht="26" customHeight="true" spans="1:13">
      <c r="A42" s="15" t="s">
        <v>104</v>
      </c>
      <c r="B42" s="15" t="s">
        <v>105</v>
      </c>
      <c r="C42" s="16">
        <v>5561300308802</v>
      </c>
      <c r="D42" s="15" t="s">
        <v>49</v>
      </c>
      <c r="E42" s="15" t="s">
        <v>95</v>
      </c>
      <c r="F42" s="15">
        <v>2427550076</v>
      </c>
      <c r="G42" s="20">
        <v>103.5</v>
      </c>
      <c r="H42" s="20">
        <v>76.6</v>
      </c>
      <c r="I42" s="20">
        <v>180.1</v>
      </c>
      <c r="J42" s="20">
        <v>81.8</v>
      </c>
      <c r="K42" s="20">
        <f t="shared" si="1"/>
        <v>68.74</v>
      </c>
      <c r="L42" s="15"/>
      <c r="M42" s="15"/>
    </row>
    <row r="43" ht="26" customHeight="true" spans="1:13">
      <c r="A43" s="15" t="s">
        <v>106</v>
      </c>
      <c r="B43" s="15" t="s">
        <v>107</v>
      </c>
      <c r="C43" s="16">
        <v>1161300106414</v>
      </c>
      <c r="D43" s="15" t="s">
        <v>49</v>
      </c>
      <c r="E43" s="15" t="s">
        <v>17</v>
      </c>
      <c r="F43" s="15">
        <v>2427110077</v>
      </c>
      <c r="G43" s="20">
        <v>116.5</v>
      </c>
      <c r="H43" s="20">
        <v>94.5</v>
      </c>
      <c r="I43" s="20">
        <v>211</v>
      </c>
      <c r="J43" s="20">
        <v>83.8</v>
      </c>
      <c r="K43" s="20">
        <f t="shared" si="1"/>
        <v>75.72</v>
      </c>
      <c r="L43" s="15"/>
      <c r="M43" s="15" t="s">
        <v>18</v>
      </c>
    </row>
    <row r="44" ht="26" customHeight="true" spans="1:13">
      <c r="A44" s="15" t="s">
        <v>108</v>
      </c>
      <c r="B44" s="15" t="s">
        <v>109</v>
      </c>
      <c r="C44" s="16">
        <v>1161300106507</v>
      </c>
      <c r="D44" s="15" t="s">
        <v>49</v>
      </c>
      <c r="E44" s="15" t="s">
        <v>17</v>
      </c>
      <c r="F44" s="15">
        <v>2427110077</v>
      </c>
      <c r="G44" s="20">
        <v>113</v>
      </c>
      <c r="H44" s="20">
        <v>106</v>
      </c>
      <c r="I44" s="20">
        <v>219</v>
      </c>
      <c r="J44" s="20">
        <v>86.4</v>
      </c>
      <c r="K44" s="20">
        <f t="shared" si="1"/>
        <v>78.36</v>
      </c>
      <c r="L44" s="15" t="s">
        <v>21</v>
      </c>
      <c r="M44" s="15"/>
    </row>
    <row r="45" ht="26" customHeight="true" spans="1:13">
      <c r="A45" s="15" t="s">
        <v>110</v>
      </c>
      <c r="B45" s="15" t="s">
        <v>111</v>
      </c>
      <c r="C45" s="16">
        <v>1161300106521</v>
      </c>
      <c r="D45" s="15" t="s">
        <v>49</v>
      </c>
      <c r="E45" s="15" t="s">
        <v>17</v>
      </c>
      <c r="F45" s="15">
        <v>2427110077</v>
      </c>
      <c r="G45" s="20">
        <v>115.5</v>
      </c>
      <c r="H45" s="20">
        <v>94</v>
      </c>
      <c r="I45" s="20">
        <v>209.5</v>
      </c>
      <c r="J45" s="20">
        <v>84.4</v>
      </c>
      <c r="K45" s="20">
        <f t="shared" si="1"/>
        <v>75.66</v>
      </c>
      <c r="L45" s="15"/>
      <c r="M45" s="15" t="s">
        <v>18</v>
      </c>
    </row>
    <row r="46" ht="15.75" spans="3:4">
      <c r="C46" s="17"/>
      <c r="D46" s="18"/>
    </row>
    <row r="47" ht="15.75" spans="3:4">
      <c r="C47" s="17"/>
      <c r="D47" s="18"/>
    </row>
  </sheetData>
  <mergeCells count="2">
    <mergeCell ref="A1:B1"/>
    <mergeCell ref="A2:M2"/>
  </mergeCells>
  <pageMargins left="0.393055555555556" right="0.235416666666667" top="0.984027777777778" bottom="0.55" header="0.313888888888889" footer="0.313888888888889"/>
  <pageSetup paperSize="9" scale="9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</cp:lastModifiedBy>
  <dcterms:created xsi:type="dcterms:W3CDTF">2006-09-16T16:00:00Z</dcterms:created>
  <cp:lastPrinted>2021-06-21T16:53:00Z</cp:lastPrinted>
  <dcterms:modified xsi:type="dcterms:W3CDTF">2024-05-20T10:25:35Z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2052-11.8.2.10505</vt:lpwstr>
  </property>
  <property fmtid="{D5CDD505-2E9C-101B-9397-08002B2CF9AE}" pid="3" name="ICV">
    <vt:lpwstr>5B22A010F8A946C89B6F1D7212145F47</vt:lpwstr>
  </property>
</Properties>
</file>