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695"/>
  </bookViews>
  <sheets>
    <sheet name="社会招聘" sheetId="1" r:id="rId1"/>
    <sheet name="校园招聘" sheetId="2" r:id="rId2"/>
  </sheets>
  <definedNames>
    <definedName name="_xlnm._FilterDatabase" localSheetId="0" hidden="1">社会招聘!$A$2:$H$54</definedName>
    <definedName name="_xlnm.Print_Titles" localSheetId="0">社会招聘!$1:$2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<sst xmlns="http://schemas.openxmlformats.org/spreadsheetml/2006/main" count="441" uniqueCount="212">
  <si>
    <t>山东省环保发展集团绿能有限公司社会招聘需求表</t>
  </si>
  <si>
    <t>序号</t>
  </si>
  <si>
    <t>公司名称</t>
  </si>
  <si>
    <t>部门名称/权属企业名称</t>
  </si>
  <si>
    <t>岗位名称</t>
  </si>
  <si>
    <t>人数</t>
  </si>
  <si>
    <t>任职要求</t>
  </si>
  <si>
    <t>工作地点</t>
  </si>
  <si>
    <t>联系人及
报名邮箱</t>
  </si>
  <si>
    <t>山东省环保发展集团绿能有限公司</t>
  </si>
  <si>
    <t>财务总监</t>
  </si>
  <si>
    <t>外派财务总监</t>
  </si>
  <si>
    <t>1、本科及以上学历；
2、财务、会计及审计等相关专业；
3、年龄40周岁以下，条件特别优秀者可适当放宽年龄限制；
4、具有省属二级企业中层副职或下一层级正职任职3年及以上；央企及规模相当的其他大型企业相应职务；
5、具有中级会计师以上职称，具有高级会计师或注册会计师执业资格的优先考虑；
6、熟悉国家财经法律、法规、规章制度，具有扎实的财务会计、税务及资金管理能力，具备较强的组织协调能力。</t>
  </si>
  <si>
    <t>山东济南</t>
  </si>
  <si>
    <t>联系人：邵老师
联系电话：0531-81780828
报名邮箱：lndwgzb@163.com</t>
  </si>
  <si>
    <t>办公室（党委办、董监办、总经办）</t>
  </si>
  <si>
    <t>主任</t>
  </si>
  <si>
    <t>1、本科及以上学历；
2、文学、经济学、管理学等相关专业；
3、年龄45周岁以下；
4、具有省属二级企业中层正职或副职任职2年及以上；央企及规模相当的其他大型企业相应职务；
5、具有较强的政治素质，扎实的文字功底，良好的沟通与协调能力，擅长行政管理工作和大型会议的组织。</t>
  </si>
  <si>
    <t>业务骨干</t>
  </si>
  <si>
    <t>1、本科及以上学历；
2、文学、经济学、管理学等相关专业；
2、年龄45岁以下；
3、具有3年及以上国有企业行政机关工作经历，擅长档案管理、公文写作等工作；
4、具有较强的政治素质，良好的沟通与协调能力，擅长行政管理工作；
5、具有扎实的文字功底，起草综合材料经验丰富，熟悉国家有关法律法规和企业的各项规章制度。</t>
  </si>
  <si>
    <t>运行控制部（安全生产部）</t>
  </si>
  <si>
    <t>1、本科及以上学历；
2、新能源、环保、电力、危废固废处置、污染治理、金融经济类等相关专业，熟悉财务、经营指标等相关业务知识。
3、年龄45岁以下；
4、熟悉国家法律法规及国有资产管理规定、企业采购相关管理规定，具备企业运营经营分析能力，擅长运营管理、采购管理等工作。
5、具有3年及以上相关工作经验，与集团主营业务相关类别的中级工程师及以上专业职称，同行业相关经验者优先。
6、熟练使用办公软件、专业软件等，具有较强的经营指标统计、总结、分析能力；
7、遵章守纪，爱岗敬业，坚持原则、作风正派、责任心强，有担当。</t>
  </si>
  <si>
    <t>财务部</t>
  </si>
  <si>
    <t>1、本科及以上学历；
2、财务、会计、审计、金融等相关专业；
3、年龄45周岁以下，条件特别优秀者可适当放宽年龄限制；
4、具备3年以上国有企业财务管理、内部资金管理及对外融资工作经验，具有中级会计师及以上职称，具有高级会计师或注册会计师执业资格的优先考虑；
5、具有较好的问题处理能力和文字功底；
7、具有良好的团队精神、计划执行能力和严谨的逻辑思维能力。</t>
  </si>
  <si>
    <t>山东环发动力能源科技有限公司</t>
  </si>
  <si>
    <t>工程技术部</t>
  </si>
  <si>
    <t>部长</t>
  </si>
  <si>
    <t>1、本科及以上学历；
2、机械、热工、自动化等工科类相关专业；
3、年龄45岁以下，条件特别优秀者可适当放宽年龄限制；
4、8年以上燃气分布式发电领域技术开发、工程施工管理、项目运行管理工作经验；
5、取得5年及以上与集团主营业务相关类别的中级工程师专业职称；或取得5年及以上机械、电气等相关专业中级工程师职称的人员；或取得一级建造师（机电）资格证书的人员；
6、具有省属三级企业中层正职或副职任职2年及以上；央企及规模相当的其他大型企业相应职务；
7、熟练掌握内燃机、发电机、电气自动化、余热利用等专业工艺流程；
8、能够完成公司安全生产、计划管理、制度建设、团队建设等；
9、具备较强的沟通协调管理能力，具备较好的文字表达能力；
10、能够适应长期国内出差；
11、遵章守纪，爱岗敬业，坚持原则、作风正派、责任心强，有担当。</t>
  </si>
  <si>
    <t>报名邮箱：hfdlzhb@163.com
联系人：王老师
联系电话:18053110370</t>
  </si>
  <si>
    <t>浙江环发竹产业发展有限公司</t>
  </si>
  <si>
    <t>综合部</t>
  </si>
  <si>
    <t>经理</t>
  </si>
  <si>
    <t>1、本科及以上学历；
2、年龄45周岁以下；
3、行政管理、工商管理、人力资源等相关专业；
4、中级经济师及以上专业技术职称；或取得3年及以上机械、环保、水利、煤 炭等相关专业中级工程师职称或中级及以上岗位相关的职称；
5、具有5年以上综合管理工作经验，熟悉办公室行政、接待、后勤、人力资源等工作；
6、具有省属三级企业中层正职或副职任职2年及以上；央企及规模相当的其他大型企业相应职务；
7、具备良好的外联及公关能力、分析及判断能力、沟通协调能力、公文写作能力及表达能力；
8、遵章守纪，爱岗敬业，坚持原则、作风正派、责任心强，有担当。</t>
  </si>
  <si>
    <t>浙江省衢州市龙游县</t>
  </si>
  <si>
    <t>联系人：樊老师
联系电话:15757061760
报名邮箱：zjhfzyrl@163.com</t>
  </si>
  <si>
    <t>1、本科及以上学历；
2、年龄45周岁以下；
3、会计、审计、财务管理等相关专业；
4、具备中级会计师、审计师等相关专业技术资格或取得国内外注册会计师等相关执业资格证书；
5、5年及以上财务工作经验，能熟练使用财务软件及办公软件；
6、具有省属三级企业中层正职或副职任职2年及以上；央企及规模相当的其他大型企业相应职务。</t>
  </si>
  <si>
    <t>行政后勤岗</t>
  </si>
  <si>
    <t>1、本科及以上学历；
2、年龄45周岁以下；
3、行政管理、工商管理等相关专业；
4、具有2年以上综合管理工作经验，熟悉办公室行政、接待、后勤等工作；
5、熟悉劳动法律法规及相关政策；
6、具备良好的外联及公关能力、沟通协调能力、公文写作能力及表达能力；
7、遵章守纪，爱岗敬业，坚持原则、作风正派、责任心强，有担当。</t>
  </si>
  <si>
    <t>东平顺康沙石销售有限公司</t>
  </si>
  <si>
    <t>领导班子</t>
  </si>
  <si>
    <t>矿长</t>
  </si>
  <si>
    <t>1、本科及以上学历；
2、年龄45周及岁以下；
3、采矿、地质等相关专业，具有露天矿山(建筑用石)5年以上管理经验；
4、具有省属三级企业中层正职或副职任职2年及以上；央企及规模相当的其他大型企业相应职务；
5、具有砂石骨料市场营销、生产管理、安全管理等工作经验；
6、良好的对外沟通协调能力，具有现代企业管理观念；
7、服从上级公司管理调配，能够完成年度工作任务目标。</t>
  </si>
  <si>
    <t>东平县</t>
  </si>
  <si>
    <t>联系人：赵老师
联系电话:13256678001
报名邮箱：shandonghfzy@163.com</t>
  </si>
  <si>
    <t>副总经理
（安全总监）</t>
  </si>
  <si>
    <t>1、本科及以上学历；
2、年龄40周岁以下；
3、安全工程、化学化工、材料、环保工程、工业自动化、职业健康卫生等相关专业；
4、3年以上矿山安全管理经验，具有矿山行业安全评价师证或注册安全工程师证；
5、具有省属三级企业中层副职或在下一层级正职任职3年及以上；央企及规模相当的其他大型企业相应职务；
6、熟悉国家安全生产相关法律和标准体系；
7、熟悉各类安全技术服务流程，能独立开展项目；
8、具备优秀的沟通表达能力、组织协调能力、缜密的逻辑思维能力。</t>
  </si>
  <si>
    <t>财务经理</t>
  </si>
  <si>
    <t>1、本科及以上学历，
2、45周岁及以下；
3、财务类以及相关专业，具备中级会计师、审计师等相关专业技术资格或取得国内外注册会计师等相关执业资格证书；
4、具有省属四级企业中层正职或副职任职2年及以上；
5、具有良好的沟通力，协调力，专业技能过硬，原则性强；
6、有规模以上沙石矿产企业财务管理经验优先考虑。</t>
  </si>
  <si>
    <t>生产技术部</t>
  </si>
  <si>
    <t>地质工程师</t>
  </si>
  <si>
    <t>1、本科以上学历；
2、年龄45周岁及以下；
3、采矿、地质等相关专业，具有中级及以上从业资格证；
4、具有3年以上矿山地质、采矿的工作经验；
5、了解矿业企业生产工艺，具有矿山现场管理经验；
6、能够建立完善开采计划编制、技术资料的整理；
7、具有较强的学习能力和较好的团队合作精神；
8、会使用全站仪、RTK等测量设备。</t>
  </si>
  <si>
    <t>采矿工程师</t>
  </si>
  <si>
    <t>1、大专及以上学历；
2、年龄45周岁及以下；
3、采矿工程相关专业，5年以上露天矿山工作经验；
4、了解矿业企业生产工艺，具有矿山采场现场管理经验；
5、能够建立完善开采计划编制、技术资料的整理；
6、熟悉电脑和CAD等制图软件的操作。</t>
  </si>
  <si>
    <t>机电管理员</t>
  </si>
  <si>
    <t>1、大专及以上学历；
2、年龄45周岁及以下；
3、机电、自动化相关专业；
4、具备3年以上设备维修、管理相关工作经验；
5、具备良好的技术背景，能熟练操作、维修和管理设备；
6、吃苦耐劳，具备良好的沟通协调能力，具有团队精神。</t>
  </si>
  <si>
    <t>东明科环环保科技有限公司</t>
  </si>
  <si>
    <t>生产管理技术部</t>
  </si>
  <si>
    <t>1、本科及以上学历；
2、年龄45周岁及以下；
3、专业要求机械、电气自动化、汽机、机电等与垃圾发电厂相关专业；
4、具有省属四级企业中层正职或副职任职2年及以上；央企及规模相当的其他大型企业相应职务；
5、熟练掌握机械炉排炉生产工艺流程；能够完成公司安全生产、计划管理、制度建设、团队建设等；
6、遵章守纪，爱岗敬业，坚持原则、作风正派、责任心强，有担当。</t>
  </si>
  <si>
    <t>菏泽东明县陆圈镇</t>
  </si>
  <si>
    <t>联系人：丁老师
联系电话：17615612223
报名邮箱：dmkh001@126.com</t>
  </si>
  <si>
    <t>菏泽水投森烽再生资源有限公司</t>
  </si>
  <si>
    <t>运营部</t>
  </si>
  <si>
    <t>技术员</t>
  </si>
  <si>
    <t>1、本科及以上学历；
2、年龄45岁以下；
3、专业要求不限；
4、有一定相关工作经验；
5、有无职称均可，条件优秀者可放宽相关要求，择优录取；
6、遵章守纪，爱岗敬业，坚持原则、作风正派、责任心强，有担当。</t>
  </si>
  <si>
    <t>菏泽鲁西新区马岭岗镇</t>
  </si>
  <si>
    <t>联系人：毕老师
联系电话:15253074684
报名邮箱：hzstsf@163.com</t>
  </si>
  <si>
    <t>东营华源新能源有限公司</t>
  </si>
  <si>
    <t>生产运营部</t>
  </si>
  <si>
    <t>值长</t>
  </si>
  <si>
    <t>1、年龄40岁以下；
2、大专及以上学历；
3、专业不限；
4、职称不限；
5、能够完成公司安全生产、计划管理、制度建设、团队建设等。
6、遵章守纪，爱岗敬业，坚持原则、作风正派、责任心强，有担当。</t>
  </si>
  <si>
    <t>东营市垦利区胜坨镇</t>
  </si>
  <si>
    <t>联系人：王老师
联系电话:13356600256
报名邮箱：dyhyxny@163.com</t>
  </si>
  <si>
    <t>锅炉值班员</t>
  </si>
  <si>
    <t>1、大专及以上学历；
2、年龄45岁以下；
3、专业不限；
4、职称不限；
5、能够完成公司安全生产、计划管理、制度建设、团队建设等；
6、遵章守纪，爱岗敬业，坚持原则、作风正派、责任心强，有担当。</t>
  </si>
  <si>
    <t>山东永能节能环保服务股份有限公司</t>
  </si>
  <si>
    <t>山东永能生物科技有限公司</t>
  </si>
  <si>
    <t>副总经理</t>
  </si>
  <si>
    <t>1、本科及以上学历；
2、与集团主营业务相关的电、水厂运行、供热相关对口专业；
3、年龄45岁以下，条件特别优秀者可适当放宽年龄限制；
4、取得5年及以上与集团主营业务相关类别的中级工程师专业职称；或取得3年及以上机械、环保、水利、煤炭等相关专业中级工程师职称或同行业有丰富经验的人员；
5、具有省属三级企业中层副职或下一层级正职任职3年及以上；央企及规模相当的其他大型企业相应职务；
6、熟练掌握生物质电厂锅炉、汽机、发电机、燃料、化学等专业生产工艺流程；能够完成公司安全生产、计划管理、制度建设、团队建设等；
7、遵章守纪，爱岗敬业，坚持原则、作风正派、责任心强，有担当。</t>
  </si>
  <si>
    <t>临沂莒南</t>
  </si>
  <si>
    <t>联系人：张老师
联系电话:15562489111
报名邮箱：1372321966@qq.com</t>
  </si>
  <si>
    <t>山东永能生物热电有限公司</t>
  </si>
  <si>
    <t>1、本科及以上学历；
2、与集团主营业务相关的电、水厂运行、 供热相关对口专业；
3、年龄45岁以下，条件特别优秀者可适当放宽年龄限制；
4、取得5年及以上与集团主营业务相关类别的中级工程师专业职称；或取得3年及以上机械、环保、水利、煤 炭等相关专业中级工程师职称或同行业有丰富经验的人员。
5、具有省属三级企业中层副职或下一层级正职任职3年及以上；央企及规模相当的其他大型企业相应职务；
6、熟练掌握生物质电厂锅炉、汽机、发电机、燃料、化学等专业生产工艺流程；能够完成公司安全生产、计划管理、制度建设、团队建设等；
7、遵章守纪，爱岗敬业，坚持原则、作风正派、责任心强，有担当。</t>
  </si>
  <si>
    <t>临沂费县</t>
  </si>
  <si>
    <t>梁山前能生物电力有限公司</t>
  </si>
  <si>
    <t>1、本科及以上学历；
2、年龄35岁以上；
3、与集团主营业务相关的电、水厂运行、 供热相关对口专业；
4、取得5年及以上与集团主营业务相关类别的中级工程师专业职称；或取得3年及以上机械、环保、水利、煤 炭等相关专业中级工程师职称或同行业有丰富经验的人员；
5、具有省属三级企业中层副职或下一层级正职任职3年及以上；央企及规模相当的其他大型企业相应职务；
6、熟练掌握生物质电厂锅炉、汽机、发电机、燃料、化学等专业生产工艺流程；能够完成公司安全生产、计划管理、制度建设、团队建设等；
7、遵章守纪，爱岗敬业，坚持原则、作风正派、责任心强，有担当。</t>
  </si>
  <si>
    <t>山东省济宁市梁山县经济开发区</t>
  </si>
  <si>
    <t>海阳永能生物科技有限公司</t>
  </si>
  <si>
    <t>1、本科及以上学历；
2、与集团主营业务相关的电、水厂运行、 供热相关对口专业；
3、年龄45岁以下，条件特别优秀者可适当放宽年龄限制；
4、取得5年及以上与集团主营业务相关类别的中级工程师专业职称；或取得3年及以上机械、环保、水利、煤 炭等相关专业中级工程师职称或同行业有丰富经验的人员；
5、具有省属三级企业中层副职或下一层级正职任职3年及以上；央企及规模相当的其他大型企业相应职务；
6、熟练掌握生物质电厂锅炉、汽机、发电机、燃料、化学等专业生产工艺流程；能够完成公司安全生产、计划管理、制度建设、团队建设等；
7、遵章守纪，爱岗敬业，坚持原则、作风正派、责任心强，有担当。</t>
  </si>
  <si>
    <t>烟台海阳</t>
  </si>
  <si>
    <t>山东明科嘉阳环保工程有限公司</t>
  </si>
  <si>
    <t>济南孙村</t>
  </si>
  <si>
    <t>1、本科及以上学历；
2、年龄45周岁以下；
3、财务、会计及审计等相关专业；
4、具有省属三级企业中层副职或下一层级正职任职3年及以上；央企及规模相当的其他大型企业相应职务；
5、具有中级会计师及以上职称，具有高级会计师或注册会计师执业资格的优先考虑；
6、熟悉国家财经法律、法规、规章制度，具有扎实的财务会计、税务及资金管理能力，具备较强的组织协调能力。</t>
  </si>
  <si>
    <t>山东烟台海阳市          山东济宁梁山县</t>
  </si>
  <si>
    <t>燃料质检化验部</t>
  </si>
  <si>
    <t>1、本科及以上学历；                         
2、年龄45岁以下；  
3、专业要求不限；                                                                   
4、熟悉生物质电厂燃料质检化验工作流程，有一定的管理能力，对各权属公司及委托代管公司燃料质检化验部进行管理；                  
5、具有省属三级企业中层正职或副职任职3年及以上；央企及规模相当的其他大型企业相应职务。</t>
  </si>
  <si>
    <t>山东省济南市</t>
  </si>
  <si>
    <t>副经理</t>
  </si>
  <si>
    <t>1、本科及以上学历；                         
2、年龄45岁以下；  
3、专业要求不限；                                                                
4、熟悉生物质电厂燃料质检化验工作，对各权属公司及委托代管公司入厂燃料的质量进行分析对比，客观反应燃料的属性；                                                             
5、具有省属三级企业中层副职或下一层级正职任职3年及以上；央企及规模相当的其他大型企业相应职务。</t>
  </si>
  <si>
    <t>电气主值</t>
  </si>
  <si>
    <t>1、大专及以上学历；
2、年龄45周岁以内；
3、电气、机电专业优先；
4、具备3年以上的电气运行经验；
5、具有良好的敬业精神和职业道德操守，有较强的执行能力、分析能力、协调能力。</t>
  </si>
  <si>
    <t>山东省临沂市莒南经济开发区</t>
  </si>
  <si>
    <t>联系人：有老师
联系电话：17560913678
报名邮箱：youwm@sfzxhb.com</t>
  </si>
  <si>
    <t>汽机主值</t>
  </si>
  <si>
    <t>1、大专及以上学历；
2、年龄45周岁以内；
3、热动专业优先，无职称要求；
4、有3年以上的汽机运行经验，具有良好的敬业精神和职业道德操守，有较强的执行能力、分析能力、协调能力。</t>
  </si>
  <si>
    <t>汽机巡检</t>
  </si>
  <si>
    <t>1、大专及以上学历；
2、年龄在45周岁以内；
3、热动专业优先，无职称要求；
4、有1年以上的汽机运行经验，具有良好的敬业精神和职业道德操守，有较强的执行能力、分析能力、协调能力。</t>
  </si>
  <si>
    <t>化水主值</t>
  </si>
  <si>
    <t>1、大专及以上学历；
2、年龄在45周岁以内；
3、相关专业优先，无职称要求；
4、有2年以上的化水运行经验；
5、具有良好的敬业精神和职业道德操守，有较强的执行能力、分析能力、协调能力。</t>
  </si>
  <si>
    <t>化水巡检</t>
  </si>
  <si>
    <t>1、大专及以上学历；
2、年龄45周岁以内；
3、相关专业优先，无职称要求；
4、有1年以上的化水运行经验，具有良好的敬业精神和职业道德操守；                                                          
5、有较强的执行能力、分析能力、协调能力；应届毕业生优先。</t>
  </si>
  <si>
    <t>会计</t>
  </si>
  <si>
    <t>1、本科及以上学历；
2、年龄45周岁以内；
3、财务、会计、审计、金融等专业毕业，或者具备中级会计师、审计师等相关专业技术资格或取得国内外注册会计师等相关执业资格证书；
4、熟悉会计相关工作，了解安全相关法律法规；
5、具有良好的敬业精神和职业道德操守；有较强的执行能力、分析能力、协调能力。</t>
  </si>
  <si>
    <t>山东省临沂市费县胡阳镇</t>
  </si>
  <si>
    <t>联系人：左老师
联系电话：13792955753
报名邮箱：zuoyux@sfzxhb.com</t>
  </si>
  <si>
    <t>出纳</t>
  </si>
  <si>
    <t>1、本科及以上学历；会计、审计、财务管理或金融等相关专业；
2、年龄40岁以下；
3、具有1至3年以上相关工作经验；具有初级会计职称；
4、了解国家财经政策和会计、税务法规，熟悉银行结算业务；
5、熟练使用各种财务工具和办公软件，且电脑操作娴熟，有较强的责任心，有良好的职业操守，作风严谨，善于处理流程性事务、良好的学习能力、独立工作能力和财务分析能力；
6、工作细致，责任感强，良好的沟通能力、团队精神。</t>
  </si>
  <si>
    <t>联系人：刘老师
联系电话：17553744666
报名邮箱：214373554@qq.com</t>
  </si>
  <si>
    <t>生产部</t>
  </si>
  <si>
    <t>电气专工</t>
  </si>
  <si>
    <t>1、大专及以上学历；
2、年龄45周岁以内；
3、电力、机械、化工等工业类相关专业、具有职称人员优先录取；                                                                                           
4、具备5年及以上电厂电气相关工作经验。</t>
  </si>
  <si>
    <t>锅炉主值</t>
  </si>
  <si>
    <t>1、大专及以上学历；
2、年龄45周岁以内；
3、电力、机械、化工、工业类等相关专业、具有职称人员优先录取；
4、具备2年及以上电厂相关工作经验。</t>
  </si>
  <si>
    <t>1、大专及以上学历；
2、年龄45周岁以内；
3、化学、检测分析、环境工程等工业类相关专业、具有职称人员优先录取；
4、具备1年及以上电厂相关工作经验。</t>
  </si>
  <si>
    <t>人事专员</t>
  </si>
  <si>
    <t>1、大专及以上学历；计算机相关专业；
2、年龄45岁以内；
3、具备良好的书面、文字编辑及口头表达能力。</t>
  </si>
  <si>
    <t>山东省海阳市徐家店镇</t>
  </si>
  <si>
    <t>联系人：孙老师
联系电话：18053570853
报名邮箱：635469775@qq.com</t>
  </si>
  <si>
    <t>1、大专及以上学历；
2、年龄45岁以内；
3、电气、机电一体化、热能动力工程、机械相关专业、电厂相关专业；
4、具备1年以上电厂化水专业工作经验。</t>
  </si>
  <si>
    <t>质检部</t>
  </si>
  <si>
    <t>1、本科及以上学历；
2、年龄45岁以下；
3、电厂相关专业；
4、具有省属四级企业中层正职或副职任职2年及以上；央企及规模相当的其他大型企业相应职务。</t>
  </si>
  <si>
    <t>化验员</t>
  </si>
  <si>
    <t>1、大专及以上学历；
2、年龄45岁以内；
3、化学工程相关专业；
4、具备1年以上电厂工作经验。</t>
  </si>
  <si>
    <t>临沂罗庄永能余热发电有限公司</t>
  </si>
  <si>
    <t>1、本科及以上学历；
2、年龄40岁以下；
3、专业不限；
4、具有省属四级企业中层副职或下一层级正职任职3年及以上；央企及规模相当的其他大型企业相应职务；
5、具备一定的设备异常分析与判断能力；具有工程师相关专业初级及以上职业资格证书优先；
6、具有较强的政治素质，良好的沟通与协调能力，擅长生产管理工作。</t>
  </si>
  <si>
    <t>山东省临沂市罗庄区傅庄街道</t>
  </si>
  <si>
    <t>联系人：杨老师
联系电话:1986399499
报名邮箱：yangyan@sfzxhb.com</t>
  </si>
  <si>
    <t>1、大专及以上学历；                        
2、年龄45周岁以内；
3、电力、热动、机械相关专业； 
4、3年以上电厂锅炉运行或全能值班员工作经验；
5、具有较强的政治素质，良好的沟通与协调能力；
6、熟练使用办公室工作软件、专业软件。</t>
  </si>
  <si>
    <t>山东省济南市孙村</t>
  </si>
  <si>
    <t>联系人：李老师
联系电话：18396826731
报名邮箱：sdmkzhb@163.com</t>
  </si>
  <si>
    <t>1、具有大专及以上学历；
2、年龄45周岁以下；
3、电力、热动、机械相关专业；                         
4、3年以上电厂汽机运行或全能值班员工作经验；
5、具有较强的政治素质，良好的沟通与协调能力；
6、熟练使用办公室工作软件、专业软件。</t>
  </si>
  <si>
    <t>木兰县龙能资源再生利用有限公司</t>
  </si>
  <si>
    <t>客服部</t>
  </si>
  <si>
    <t>1、本科及以上学历；
2、年龄45周岁以下；
3、具有省属四级企业中层正职或副职任职2年及以上；央企及规模相当的其他大型企业相应职务；
4、具有良好的人际理解和关系建立维护能力、擅长沟通谈判，具有较好的管理能力和较强的协调能力；
5、具备用户思维，对客服部数据做好相应分析，高效提升客户满意度与服务口碑；
6、负责客服部监督检查工作，发现突发事件、及重大投诉能及时响应、跟进、处理。</t>
  </si>
  <si>
    <t>黑龙江省哈尔滨市木兰县</t>
  </si>
  <si>
    <t>联系人：张老师
联系电话:13945648625
报名邮箱：sfmlln@163.com</t>
  </si>
  <si>
    <t>检修工</t>
  </si>
  <si>
    <t>1、大专及以上的学历；
2、年龄45周岁以下
3、熟悉供热各项流程及业务，具备一定暖通专业技能；
4.了解工程造价，熟悉暖通类施工图、施工管理和有关暖通的施工规范及要求；
5、暖通类相关专业优先，有供热公司工作经验优先；
6、熟悉本岗位的工艺流程，设备运行情况，有很好的检修技能。</t>
  </si>
  <si>
    <t>安环部</t>
  </si>
  <si>
    <t>安全专工</t>
  </si>
  <si>
    <t>1、大专及以上学历；
2、年龄45周岁以内；
3、有较高的组织、技术管理和协调能力，能及时协调解决运行中出现的问题。
4、持有安全员资格证书、注册安全工程师证者优先。</t>
  </si>
  <si>
    <t>1、大专及以上学历；
2、年龄45周岁以内；
3、热动、电气等专业；
4、5年以上电厂工作经验，有相关行业职称；
5、具有良好的协调能力、沟通能力、分析判断能力、计划能力、管理能力。</t>
  </si>
  <si>
    <t>青岛东正环保科技有限公司</t>
  </si>
  <si>
    <t>1、年龄45周岁以内；
2、大学及以上学历；
3、财务管理、会计等与本岗位相关专业；
4、有相关领域工作经验；
5、有会计相关资格证书；能够熟练使用办公室工作软件、专业软件；
6、遵章守纪，爱岗敬业，坚持原则、作风正派、责任心强，有担当。</t>
  </si>
  <si>
    <t>联系人：李老师
联系电话:15066667758
报名邮箱：15066667758@163.com</t>
  </si>
  <si>
    <t>合计</t>
  </si>
  <si>
    <t>山东省环保发展集团绿能有限公司校园招聘需求表</t>
  </si>
  <si>
    <r>
      <rPr>
        <b/>
        <sz val="11"/>
        <color rgb="FF000000"/>
        <rFont val="仿宋"/>
        <charset val="134"/>
      </rPr>
      <t>序号</t>
    </r>
  </si>
  <si>
    <t>招聘单位名称</t>
  </si>
  <si>
    <r>
      <rPr>
        <b/>
        <sz val="10"/>
        <color rgb="FF000000"/>
        <rFont val="仿宋"/>
        <charset val="134"/>
      </rPr>
      <t>部门名称</t>
    </r>
  </si>
  <si>
    <r>
      <rPr>
        <b/>
        <sz val="10"/>
        <color rgb="FF000000"/>
        <rFont val="仿宋"/>
        <charset val="134"/>
      </rPr>
      <t>岗位名称</t>
    </r>
  </si>
  <si>
    <t>招聘人数</t>
  </si>
  <si>
    <r>
      <rPr>
        <b/>
        <sz val="10"/>
        <color rgb="FF000000"/>
        <rFont val="仿宋"/>
        <charset val="134"/>
      </rPr>
      <t>任职要求</t>
    </r>
  </si>
  <si>
    <t>备注</t>
  </si>
  <si>
    <t>1、大专及以上学历；                                    
2、与财务相关对口专业；                             
3、取得与财会专业相关的职称优先录取；                                       
4、熟练掌握Word、excel及财务软件系统；能够完成公司财务管理制度要求等；                                    
5、遵章守纪、爱岗敬业、坚持原则、作风正派、责任心强。</t>
  </si>
  <si>
    <t>联系人：丁航
联系电话：17615612223
报名邮箱：dmkh001@126.com</t>
  </si>
  <si>
    <t>锅炉副值</t>
  </si>
  <si>
    <t>1、大专及以上学历；
2、不限专业；
3、遵章守纪，爱岗敬业，服从领导，责任心强，有担当。</t>
  </si>
  <si>
    <t>1、本科及以上学历；
2、财务相关专业；
3、取得与财会专业相关的职称优先录取；  
4、遵章守纪，爱岗敬业，坚持原则、作风正派、责任心强，有担当。</t>
  </si>
  <si>
    <t>污水值班员</t>
  </si>
  <si>
    <t>1、大专及以上学历；
2、专业不限；
3、职称不限；
4、能够完成公司安全生产、计划管理、制度建设、团队建设等。
5、遵章守纪，爱岗敬业，坚持原则、作风正派、责任心强，有担当。</t>
  </si>
  <si>
    <t>汽机值班员</t>
  </si>
  <si>
    <r>
      <rPr>
        <sz val="10"/>
        <rFont val="仿宋_GB2312"/>
        <charset val="134"/>
      </rPr>
      <t>1、大专及以上学历；</t>
    </r>
    <r>
      <rPr>
        <sz val="10"/>
        <color rgb="FF000000"/>
        <rFont val="仿宋_GB2312"/>
        <charset val="134"/>
      </rPr>
      <t xml:space="preserve">
2、专业不限；
3、职称不限；
4、能够完成公司安全生产、计划管理、制度建设、团队建设等。
5、遵章守纪，爱岗敬业，坚持原则、作风正派、责任心强，有担当。</t>
    </r>
  </si>
  <si>
    <t>职员</t>
  </si>
  <si>
    <t xml:space="preserve">1、大专及以上学历；                         
2、专业要求不限；                                                                
3、了解生物质电厂燃料质检化验工作流程，对各权属公司及委托代管公司燃料质检化验部工作调度和追踪。       </t>
  </si>
  <si>
    <t>山东永能节能环保服务股份有限公司济南分公司</t>
  </si>
  <si>
    <t>技术部</t>
  </si>
  <si>
    <t>1、本科及以上学历；
2、热动或机电一体化等相关专业。</t>
  </si>
  <si>
    <t>联系人：王老师
联系电话:15589970573
报名邮箱：1439896461@qq.com</t>
  </si>
  <si>
    <t>电气巡检</t>
  </si>
  <si>
    <t>1、大专及以上学历；
2、电气、机电专业优先；
3、具有良好的敬业精神和职业道德操守，有较强的执行能力、分析能力、协调能力。</t>
  </si>
  <si>
    <t>锅炉巡检</t>
  </si>
  <si>
    <t>1、大专及以上学历；
2、热动专业优先；
3、有较强的执行能力、分析能力、协调能力。</t>
  </si>
  <si>
    <t>1、大专及以上学历；
2、热动专业优先；
3、具有良好的敬业精神和职业道德操守，有较强的执行能力、分析能力、协调能力。</t>
  </si>
  <si>
    <t>1、大专及以上学历；
2、相关专业优先；
3、具有良好的敬业精神和职业道德操守；                                                          
4、有较强的执行能力、分析能力、协调能力。</t>
  </si>
  <si>
    <t>人事</t>
  </si>
  <si>
    <t>1、本科及以上学历；
2、人力资源、经济管理、计算机等行政管理相关专业、具有职称人员优先录取；
3、中共党员。</t>
  </si>
  <si>
    <r>
      <rPr>
        <sz val="10"/>
        <color theme="1"/>
        <rFont val="仿宋_GB2312"/>
        <charset val="134"/>
      </rPr>
      <t>联系人：刘老师
联系电话：17553744666</t>
    </r>
    <r>
      <rPr>
        <sz val="10"/>
        <color theme="1"/>
        <rFont val="Arial"/>
        <charset val="134"/>
      </rPr>
      <t> </t>
    </r>
    <r>
      <rPr>
        <sz val="10"/>
        <color theme="1"/>
        <rFont val="仿宋_GB2312"/>
        <charset val="134"/>
      </rPr>
      <t xml:space="preserve">
报名邮箱：214373554@qq.com</t>
    </r>
  </si>
  <si>
    <t>仓库</t>
  </si>
  <si>
    <t>1、本科及以上学历；
2、经济管理、计算机等行政管理相关专业、具有职称人员优先录取。</t>
  </si>
  <si>
    <t>1、本科及以上学历；
2、财务和会计等相关专业、初级会计资格证；</t>
  </si>
  <si>
    <t>燃料供应部</t>
  </si>
  <si>
    <t>料场管理</t>
  </si>
  <si>
    <t>1、大专及以上学历；                                                                    2、经济管理、计算机、电子等相关专业、具有职称人员优先录取。</t>
  </si>
  <si>
    <t>机务检修</t>
  </si>
  <si>
    <t>1、大专及以上学历；
2、电力、机械、化学、热动相关专业等工业类相关专业、具有职称人员优先录取。</t>
  </si>
  <si>
    <t>电仪检修</t>
  </si>
  <si>
    <t>1、大专及以上学历；
2、电力、机械、化工、工业类等相关专业、具有职称人员优先录取。</t>
  </si>
  <si>
    <t>电气值班员</t>
  </si>
  <si>
    <t>化水值班员</t>
  </si>
  <si>
    <t>热动（锅炉）值班员</t>
  </si>
  <si>
    <t>1、大专及以上学历，
2、电力、机械、化工或通用工业类相关专业；
3、电力、机械、化工或通用工业类相关专业，了解安全相关法律法规；
4、具有良好的敬业精神和职业道德操守；有较强的执行能力、分析能力、协调能力。</t>
  </si>
  <si>
    <t>1、大专及以上学历；
2、电力、机械、化工或通用工业类相关专业；
3、熟悉电力、机械、化工或通用工业类相关专业，了解安全相关法律法规；
4、具有良好的敬业精神和职业道德操守；有较强的执行能力、分析能力、协调能力。</t>
  </si>
  <si>
    <t>热动（汽机）值班员</t>
  </si>
  <si>
    <t>机务检修员</t>
  </si>
  <si>
    <t>电仪检修员</t>
  </si>
  <si>
    <t>运行巡检</t>
  </si>
  <si>
    <t>联系人：杨老师
联系电话:19863994990 
报名邮箱：yangyan@sfzxhb.com</t>
  </si>
  <si>
    <t>1、大专及以上学历；
2、电力、热动、机械相关专业；
3、具有较强的政治素质，良好的沟通与协调能力；
4、熟练使用办公室工作软件、专业软件。</t>
  </si>
  <si>
    <t>质检员</t>
  </si>
  <si>
    <t>1、大专及以上学历；
2、工作细致、认真，有较强的逻辑思维能力和数据分析能力；
3、具有正常履行工作职责的身体条件，具备健康良好的心理素质和抗压能力；
4、具有良好的沟通协调和团队合作精神。</t>
  </si>
  <si>
    <t>1、大专及以上学历；
2、热能动力、机电一体化等相关专业,
3、能适应倒班的工作状态；
4、有团队合作、吃苦耐劳的精神。</t>
  </si>
  <si>
    <t>1、大专及以上学历；
2、化工等相关专业；
3、具备对化学设备异常和事故的分析判断和处理能力。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</si>
</sst>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20"/>
      <color theme="1"/>
      <name val="方正小标宋简体"/>
      <charset val="134"/>
    </font>
    <font>
      <b/>
      <sz val="10"/>
      <color rgb="FF000000"/>
      <name val="仿宋"/>
      <charset val="134"/>
    </font>
    <font>
      <sz val="10"/>
      <color theme="1"/>
      <name val="仿宋_GB2312"/>
      <charset val="134"/>
    </font>
    <font>
      <sz val="10"/>
      <color rgb="FF000000"/>
      <name val="仿宋_GB2312"/>
      <charset val="134"/>
    </font>
    <font>
      <sz val="10"/>
      <name val="仿宋_GB2312"/>
      <charset val="134"/>
    </font>
    <font>
      <sz val="11"/>
      <name val="宋体"/>
      <charset val="134"/>
      <scheme val="minor"/>
    </font>
    <font>
      <sz val="20"/>
      <name val="方正小标宋简体"/>
      <charset val="134"/>
    </font>
    <font>
      <b/>
      <sz val="12"/>
      <name val="仿宋"/>
      <charset val="134"/>
    </font>
    <font>
      <sz val="10"/>
      <name val="宋体"/>
      <charset val="134"/>
      <scheme val="minor"/>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000000"/>
      <name val="仿宋"/>
      <charset val="134"/>
    </font>
    <font>
      <sz val="10"/>
      <color theme="1"/>
      <name val="Arial"/>
      <charset val="134"/>
    </font>
  </fonts>
  <fills count="34">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4" borderId="11" applyNumberFormat="0" applyAlignment="0" applyProtection="0">
      <alignment vertical="center"/>
    </xf>
    <xf numFmtId="0" fontId="20" fillId="5" borderId="12" applyNumberFormat="0" applyAlignment="0" applyProtection="0">
      <alignment vertical="center"/>
    </xf>
    <xf numFmtId="0" fontId="21" fillId="5" borderId="11" applyNumberFormat="0" applyAlignment="0" applyProtection="0">
      <alignment vertical="center"/>
    </xf>
    <xf numFmtId="0" fontId="22" fillId="6"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9" fillId="19" borderId="0" applyNumberFormat="0" applyBorder="0" applyAlignment="0" applyProtection="0">
      <alignment vertical="center"/>
    </xf>
    <xf numFmtId="0" fontId="29"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9" fillId="23" borderId="0" applyNumberFormat="0" applyBorder="0" applyAlignment="0" applyProtection="0">
      <alignment vertical="center"/>
    </xf>
    <xf numFmtId="0" fontId="29"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28" fillId="29" borderId="0" applyNumberFormat="0" applyBorder="0" applyAlignment="0" applyProtection="0">
      <alignment vertical="center"/>
    </xf>
    <xf numFmtId="0" fontId="28" fillId="30"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3" borderId="0" applyNumberFormat="0" applyBorder="0" applyAlignment="0" applyProtection="0">
      <alignment vertical="center"/>
    </xf>
    <xf numFmtId="0" fontId="0" fillId="0" borderId="0">
      <alignment vertical="center"/>
    </xf>
  </cellStyleXfs>
  <cellXfs count="61">
    <xf numFmtId="0" fontId="0" fillId="0" borderId="0" xfId="0">
      <alignment vertical="center"/>
    </xf>
    <xf numFmtId="0" fontId="0" fillId="0" borderId="0" xfId="0"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3" fillId="0" borderId="2" xfId="0" applyFont="1" applyBorder="1" applyAlignment="1">
      <alignment horizontal="left" vertical="center" wrapText="1"/>
    </xf>
    <xf numFmtId="0" fontId="4" fillId="2" borderId="3"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3" xfId="0" applyFont="1" applyBorder="1" applyAlignment="1">
      <alignment horizontal="left" vertical="center" wrapText="1"/>
    </xf>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0" fontId="4"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0" fillId="0" borderId="1" xfId="0" applyBorder="1" applyAlignment="1">
      <alignment horizontal="center" vertical="center"/>
    </xf>
    <xf numFmtId="0" fontId="6" fillId="0" borderId="0" xfId="0" applyFont="1" applyFill="1">
      <alignment vertical="center"/>
    </xf>
    <xf numFmtId="0" fontId="5" fillId="0"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49" applyFont="1" applyBorder="1" applyAlignment="1">
      <alignment horizontal="left" vertical="center" wrapText="1"/>
    </xf>
    <xf numFmtId="0" fontId="9" fillId="0" borderId="1" xfId="0" applyFont="1" applyFill="1" applyBorder="1" applyAlignment="1">
      <alignment horizontal="left" vertical="center" wrapText="1"/>
    </xf>
    <xf numFmtId="0" fontId="5" fillId="0" borderId="4" xfId="0" applyFont="1" applyBorder="1" applyAlignment="1">
      <alignment horizontal="center" vertical="center" wrapText="1"/>
    </xf>
    <xf numFmtId="0" fontId="9" fillId="0" borderId="1" xfId="0" applyFont="1" applyFill="1" applyBorder="1" applyAlignment="1">
      <alignment horizontal="left" vertical="center"/>
    </xf>
    <xf numFmtId="0" fontId="5" fillId="0" borderId="3" xfId="0" applyFont="1" applyBorder="1" applyAlignment="1">
      <alignment horizontal="center" vertical="center" wrapText="1"/>
    </xf>
    <xf numFmtId="0" fontId="5" fillId="0" borderId="1" xfId="0" applyFont="1" applyBorder="1" applyAlignment="1">
      <alignment horizontal="left"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left" vertical="center"/>
    </xf>
    <xf numFmtId="0" fontId="9" fillId="0" borderId="3" xfId="0" applyFont="1" applyFill="1" applyBorder="1" applyAlignment="1">
      <alignment horizontal="left" vertical="center"/>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49" applyFont="1" applyFill="1" applyBorder="1" applyAlignment="1">
      <alignment horizontal="left" vertical="center" wrapText="1"/>
    </xf>
    <xf numFmtId="0" fontId="5" fillId="0" borderId="1" xfId="49"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0"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55"/>
  <sheetViews>
    <sheetView tabSelected="1" topLeftCell="A4" workbookViewId="0">
      <selection activeCell="C6" sqref="C6"/>
    </sheetView>
  </sheetViews>
  <sheetFormatPr defaultColWidth="9" defaultRowHeight="13.5"/>
  <cols>
    <col min="1" max="1" width="5.625" style="28" customWidth="1"/>
    <col min="2" max="2" width="16.275" style="28" customWidth="1"/>
    <col min="3" max="3" width="24.725" style="30" customWidth="1"/>
    <col min="4" max="4" width="17.875" style="30" customWidth="1"/>
    <col min="5" max="5" width="7" style="28" customWidth="1"/>
    <col min="6" max="6" width="53.4666666666667" style="30" customWidth="1"/>
    <col min="7" max="7" width="11.1833333333333" style="28" customWidth="1"/>
    <col min="8" max="8" width="25.7583333333333" style="31" customWidth="1"/>
    <col min="9" max="9" width="9" style="28"/>
    <col min="10" max="11" width="11.725" style="28"/>
    <col min="12" max="16384" width="9" style="28"/>
  </cols>
  <sheetData>
    <row r="1" ht="44" customHeight="1" spans="1:8">
      <c r="A1" s="32" t="s">
        <v>0</v>
      </c>
      <c r="B1" s="32"/>
      <c r="C1" s="32"/>
      <c r="D1" s="32"/>
      <c r="E1" s="32"/>
      <c r="F1" s="32"/>
      <c r="G1" s="32"/>
      <c r="H1" s="33"/>
    </row>
    <row r="2" ht="41" customHeight="1" spans="1:8">
      <c r="A2" s="34" t="s">
        <v>1</v>
      </c>
      <c r="B2" s="34" t="s">
        <v>2</v>
      </c>
      <c r="C2" s="34" t="s">
        <v>3</v>
      </c>
      <c r="D2" s="34" t="s">
        <v>4</v>
      </c>
      <c r="E2" s="34" t="s">
        <v>5</v>
      </c>
      <c r="F2" s="34" t="s">
        <v>6</v>
      </c>
      <c r="G2" s="34" t="s">
        <v>7</v>
      </c>
      <c r="H2" s="35" t="s">
        <v>8</v>
      </c>
    </row>
    <row r="3" s="28" customFormat="1" ht="124" customHeight="1" spans="1:8">
      <c r="A3" s="36">
        <f>ROW()-2</f>
        <v>1</v>
      </c>
      <c r="B3" s="37" t="s">
        <v>9</v>
      </c>
      <c r="C3" s="38" t="s">
        <v>10</v>
      </c>
      <c r="D3" s="38" t="s">
        <v>11</v>
      </c>
      <c r="E3" s="38">
        <v>2</v>
      </c>
      <c r="F3" s="39" t="s">
        <v>12</v>
      </c>
      <c r="G3" s="38" t="s">
        <v>13</v>
      </c>
      <c r="H3" s="40" t="s">
        <v>14</v>
      </c>
    </row>
    <row r="4" s="29" customFormat="1" ht="97" customHeight="1" spans="1:8">
      <c r="A4" s="36">
        <f t="shared" ref="A4:A13" si="0">ROW()-2</f>
        <v>2</v>
      </c>
      <c r="B4" s="41"/>
      <c r="C4" s="38" t="s">
        <v>15</v>
      </c>
      <c r="D4" s="38" t="s">
        <v>16</v>
      </c>
      <c r="E4" s="38">
        <v>1</v>
      </c>
      <c r="F4" s="39" t="s">
        <v>17</v>
      </c>
      <c r="G4" s="38" t="s">
        <v>13</v>
      </c>
      <c r="H4" s="42"/>
    </row>
    <row r="5" s="29" customFormat="1" ht="112" customHeight="1" spans="1:8">
      <c r="A5" s="36">
        <f t="shared" si="0"/>
        <v>3</v>
      </c>
      <c r="B5" s="41"/>
      <c r="C5" s="38" t="s">
        <v>15</v>
      </c>
      <c r="D5" s="38" t="s">
        <v>18</v>
      </c>
      <c r="E5" s="38">
        <v>1</v>
      </c>
      <c r="F5" s="39" t="s">
        <v>19</v>
      </c>
      <c r="G5" s="38" t="s">
        <v>13</v>
      </c>
      <c r="H5" s="42"/>
    </row>
    <row r="6" s="29" customFormat="1" ht="150" customHeight="1" spans="1:8">
      <c r="A6" s="36">
        <f t="shared" si="0"/>
        <v>4</v>
      </c>
      <c r="B6" s="41"/>
      <c r="C6" s="38" t="s">
        <v>20</v>
      </c>
      <c r="D6" s="38" t="s">
        <v>18</v>
      </c>
      <c r="E6" s="38">
        <v>2</v>
      </c>
      <c r="F6" s="39" t="s">
        <v>21</v>
      </c>
      <c r="G6" s="38" t="s">
        <v>13</v>
      </c>
      <c r="H6" s="42"/>
    </row>
    <row r="7" s="29" customFormat="1" ht="116" customHeight="1" spans="1:8">
      <c r="A7" s="36">
        <f t="shared" si="0"/>
        <v>5</v>
      </c>
      <c r="B7" s="43"/>
      <c r="C7" s="38" t="s">
        <v>22</v>
      </c>
      <c r="D7" s="38" t="s">
        <v>18</v>
      </c>
      <c r="E7" s="38">
        <v>2</v>
      </c>
      <c r="F7" s="39" t="s">
        <v>23</v>
      </c>
      <c r="G7" s="38" t="s">
        <v>13</v>
      </c>
      <c r="H7" s="42"/>
    </row>
    <row r="8" s="29" customFormat="1" ht="200" customHeight="1" spans="1:8">
      <c r="A8" s="36">
        <f t="shared" si="0"/>
        <v>6</v>
      </c>
      <c r="B8" s="38" t="s">
        <v>24</v>
      </c>
      <c r="C8" s="38" t="s">
        <v>25</v>
      </c>
      <c r="D8" s="38" t="s">
        <v>26</v>
      </c>
      <c r="E8" s="38">
        <v>1</v>
      </c>
      <c r="F8" s="39" t="s">
        <v>27</v>
      </c>
      <c r="G8" s="38" t="s">
        <v>13</v>
      </c>
      <c r="H8" s="40" t="s">
        <v>28</v>
      </c>
    </row>
    <row r="9" s="29" customFormat="1" ht="164" customHeight="1" spans="1:8">
      <c r="A9" s="36">
        <f t="shared" si="0"/>
        <v>7</v>
      </c>
      <c r="B9" s="37" t="s">
        <v>29</v>
      </c>
      <c r="C9" s="38" t="s">
        <v>30</v>
      </c>
      <c r="D9" s="38" t="s">
        <v>31</v>
      </c>
      <c r="E9" s="38">
        <v>1</v>
      </c>
      <c r="F9" s="44" t="s">
        <v>32</v>
      </c>
      <c r="G9" s="38" t="s">
        <v>33</v>
      </c>
      <c r="H9" s="45" t="s">
        <v>34</v>
      </c>
    </row>
    <row r="10" s="29" customFormat="1" ht="122" customHeight="1" spans="1:8">
      <c r="A10" s="36">
        <f t="shared" si="0"/>
        <v>8</v>
      </c>
      <c r="B10" s="41"/>
      <c r="C10" s="38" t="s">
        <v>22</v>
      </c>
      <c r="D10" s="38" t="s">
        <v>31</v>
      </c>
      <c r="E10" s="38">
        <v>1</v>
      </c>
      <c r="F10" s="44" t="s">
        <v>35</v>
      </c>
      <c r="G10" s="38" t="s">
        <v>33</v>
      </c>
      <c r="H10" s="46"/>
    </row>
    <row r="11" s="29" customFormat="1" ht="155" customHeight="1" spans="1:8">
      <c r="A11" s="36">
        <f t="shared" si="0"/>
        <v>9</v>
      </c>
      <c r="B11" s="43"/>
      <c r="C11" s="38" t="s">
        <v>30</v>
      </c>
      <c r="D11" s="38" t="s">
        <v>36</v>
      </c>
      <c r="E11" s="38">
        <v>1</v>
      </c>
      <c r="F11" s="44" t="s">
        <v>37</v>
      </c>
      <c r="G11" s="38" t="s">
        <v>33</v>
      </c>
      <c r="H11" s="47"/>
    </row>
    <row r="12" s="29" customFormat="1" ht="141" customHeight="1" spans="1:8">
      <c r="A12" s="36">
        <f t="shared" si="0"/>
        <v>10</v>
      </c>
      <c r="B12" s="37" t="s">
        <v>38</v>
      </c>
      <c r="C12" s="38" t="s">
        <v>39</v>
      </c>
      <c r="D12" s="38" t="s">
        <v>40</v>
      </c>
      <c r="E12" s="38">
        <v>1</v>
      </c>
      <c r="F12" s="44" t="s">
        <v>41</v>
      </c>
      <c r="G12" s="38" t="s">
        <v>42</v>
      </c>
      <c r="H12" s="45" t="s">
        <v>43</v>
      </c>
    </row>
    <row r="13" s="29" customFormat="1" ht="169" customHeight="1" spans="1:8">
      <c r="A13" s="36">
        <f t="shared" si="0"/>
        <v>11</v>
      </c>
      <c r="B13" s="41"/>
      <c r="C13" s="38" t="s">
        <v>39</v>
      </c>
      <c r="D13" s="38" t="s">
        <v>44</v>
      </c>
      <c r="E13" s="38">
        <v>1</v>
      </c>
      <c r="F13" s="44" t="s">
        <v>45</v>
      </c>
      <c r="G13" s="38" t="s">
        <v>42</v>
      </c>
      <c r="H13" s="46"/>
    </row>
    <row r="14" s="29" customFormat="1" ht="104" customHeight="1" spans="1:8">
      <c r="A14" s="36">
        <f t="shared" ref="A14:A21" si="1">ROW()-2</f>
        <v>12</v>
      </c>
      <c r="B14" s="41"/>
      <c r="C14" s="38" t="s">
        <v>22</v>
      </c>
      <c r="D14" s="38" t="s">
        <v>46</v>
      </c>
      <c r="E14" s="38">
        <v>1</v>
      </c>
      <c r="F14" s="44" t="s">
        <v>47</v>
      </c>
      <c r="G14" s="38" t="s">
        <v>42</v>
      </c>
      <c r="H14" s="46"/>
    </row>
    <row r="15" s="29" customFormat="1" ht="113" customHeight="1" spans="1:8">
      <c r="A15" s="36">
        <f t="shared" si="1"/>
        <v>13</v>
      </c>
      <c r="B15" s="41"/>
      <c r="C15" s="38" t="s">
        <v>48</v>
      </c>
      <c r="D15" s="38" t="s">
        <v>49</v>
      </c>
      <c r="E15" s="38">
        <v>1</v>
      </c>
      <c r="F15" s="44" t="s">
        <v>50</v>
      </c>
      <c r="G15" s="38" t="s">
        <v>42</v>
      </c>
      <c r="H15" s="46"/>
    </row>
    <row r="16" s="29" customFormat="1" ht="89" customHeight="1" spans="1:8">
      <c r="A16" s="36">
        <f t="shared" si="1"/>
        <v>14</v>
      </c>
      <c r="B16" s="41"/>
      <c r="C16" s="38" t="s">
        <v>48</v>
      </c>
      <c r="D16" s="38" t="s">
        <v>51</v>
      </c>
      <c r="E16" s="38">
        <v>1</v>
      </c>
      <c r="F16" s="44" t="s">
        <v>52</v>
      </c>
      <c r="G16" s="38" t="s">
        <v>42</v>
      </c>
      <c r="H16" s="46"/>
    </row>
    <row r="17" s="29" customFormat="1" ht="94" customHeight="1" spans="1:8">
      <c r="A17" s="36">
        <f t="shared" si="1"/>
        <v>15</v>
      </c>
      <c r="B17" s="43"/>
      <c r="C17" s="38" t="s">
        <v>48</v>
      </c>
      <c r="D17" s="38" t="s">
        <v>53</v>
      </c>
      <c r="E17" s="38">
        <v>1</v>
      </c>
      <c r="F17" s="44" t="s">
        <v>54</v>
      </c>
      <c r="G17" s="38" t="s">
        <v>42</v>
      </c>
      <c r="H17" s="47"/>
    </row>
    <row r="18" s="29" customFormat="1" ht="142" customHeight="1" spans="1:8">
      <c r="A18" s="36">
        <f t="shared" si="1"/>
        <v>16</v>
      </c>
      <c r="B18" s="38" t="s">
        <v>55</v>
      </c>
      <c r="C18" s="38" t="s">
        <v>56</v>
      </c>
      <c r="D18" s="36" t="s">
        <v>31</v>
      </c>
      <c r="E18" s="38">
        <v>1</v>
      </c>
      <c r="F18" s="39" t="s">
        <v>57</v>
      </c>
      <c r="G18" s="38" t="s">
        <v>58</v>
      </c>
      <c r="H18" s="40" t="s">
        <v>59</v>
      </c>
    </row>
    <row r="19" s="29" customFormat="1" ht="99" customHeight="1" spans="1:8">
      <c r="A19" s="36">
        <f t="shared" si="1"/>
        <v>17</v>
      </c>
      <c r="B19" s="38" t="s">
        <v>60</v>
      </c>
      <c r="C19" s="38" t="s">
        <v>61</v>
      </c>
      <c r="D19" s="36" t="s">
        <v>62</v>
      </c>
      <c r="E19" s="38">
        <v>1</v>
      </c>
      <c r="F19" s="39" t="s">
        <v>63</v>
      </c>
      <c r="G19" s="38" t="s">
        <v>64</v>
      </c>
      <c r="H19" s="40" t="s">
        <v>65</v>
      </c>
    </row>
    <row r="20" s="29" customFormat="1" ht="114" customHeight="1" spans="1:8">
      <c r="A20" s="36">
        <f t="shared" si="1"/>
        <v>18</v>
      </c>
      <c r="B20" s="37" t="s">
        <v>66</v>
      </c>
      <c r="C20" s="38" t="s">
        <v>67</v>
      </c>
      <c r="D20" s="36" t="s">
        <v>68</v>
      </c>
      <c r="E20" s="38">
        <v>1</v>
      </c>
      <c r="F20" s="39" t="s">
        <v>69</v>
      </c>
      <c r="G20" s="38" t="s">
        <v>70</v>
      </c>
      <c r="H20" s="40" t="s">
        <v>71</v>
      </c>
    </row>
    <row r="21" s="29" customFormat="1" ht="115" customHeight="1" spans="1:8">
      <c r="A21" s="36">
        <f t="shared" si="1"/>
        <v>19</v>
      </c>
      <c r="B21" s="43"/>
      <c r="C21" s="38" t="s">
        <v>67</v>
      </c>
      <c r="D21" s="36" t="s">
        <v>72</v>
      </c>
      <c r="E21" s="38">
        <v>1</v>
      </c>
      <c r="F21" s="39" t="s">
        <v>73</v>
      </c>
      <c r="G21" s="38" t="s">
        <v>70</v>
      </c>
      <c r="H21" s="42"/>
    </row>
    <row r="22" s="29" customFormat="1" ht="194" customHeight="1" spans="1:8">
      <c r="A22" s="36">
        <f t="shared" ref="A22:A31" si="2">ROW()-2</f>
        <v>20</v>
      </c>
      <c r="B22" s="37" t="s">
        <v>74</v>
      </c>
      <c r="C22" s="38" t="s">
        <v>75</v>
      </c>
      <c r="D22" s="36" t="s">
        <v>76</v>
      </c>
      <c r="E22" s="38">
        <v>1</v>
      </c>
      <c r="F22" s="39" t="s">
        <v>77</v>
      </c>
      <c r="G22" s="38" t="s">
        <v>78</v>
      </c>
      <c r="H22" s="48" t="s">
        <v>79</v>
      </c>
    </row>
    <row r="23" s="29" customFormat="1" ht="194" customHeight="1" spans="1:8">
      <c r="A23" s="36">
        <f t="shared" si="2"/>
        <v>21</v>
      </c>
      <c r="B23" s="41"/>
      <c r="C23" s="38" t="s">
        <v>80</v>
      </c>
      <c r="D23" s="36" t="s">
        <v>76</v>
      </c>
      <c r="E23" s="38">
        <v>1</v>
      </c>
      <c r="F23" s="39" t="s">
        <v>81</v>
      </c>
      <c r="G23" s="38" t="s">
        <v>82</v>
      </c>
      <c r="H23" s="48"/>
    </row>
    <row r="24" s="29" customFormat="1" ht="194" customHeight="1" spans="1:8">
      <c r="A24" s="36">
        <f t="shared" si="2"/>
        <v>22</v>
      </c>
      <c r="B24" s="41"/>
      <c r="C24" s="38" t="s">
        <v>83</v>
      </c>
      <c r="D24" s="38" t="s">
        <v>76</v>
      </c>
      <c r="E24" s="38">
        <v>1</v>
      </c>
      <c r="F24" s="39" t="s">
        <v>84</v>
      </c>
      <c r="G24" s="38" t="s">
        <v>85</v>
      </c>
      <c r="H24" s="48"/>
    </row>
    <row r="25" s="29" customFormat="1" ht="194" customHeight="1" spans="1:8">
      <c r="A25" s="36">
        <f t="shared" si="2"/>
        <v>23</v>
      </c>
      <c r="B25" s="41"/>
      <c r="C25" s="38" t="s">
        <v>86</v>
      </c>
      <c r="D25" s="36" t="s">
        <v>76</v>
      </c>
      <c r="E25" s="38">
        <v>1</v>
      </c>
      <c r="F25" s="39" t="s">
        <v>87</v>
      </c>
      <c r="G25" s="38" t="s">
        <v>88</v>
      </c>
      <c r="H25" s="48"/>
    </row>
    <row r="26" s="29" customFormat="1" ht="194" customHeight="1" spans="1:8">
      <c r="A26" s="36">
        <f t="shared" si="2"/>
        <v>24</v>
      </c>
      <c r="B26" s="41"/>
      <c r="C26" s="38" t="s">
        <v>89</v>
      </c>
      <c r="D26" s="36" t="s">
        <v>76</v>
      </c>
      <c r="E26" s="38">
        <v>1</v>
      </c>
      <c r="F26" s="39" t="s">
        <v>87</v>
      </c>
      <c r="G26" s="38" t="s">
        <v>90</v>
      </c>
      <c r="H26" s="48"/>
    </row>
    <row r="27" s="29" customFormat="1" ht="132" customHeight="1" spans="1:8">
      <c r="A27" s="36">
        <f t="shared" si="2"/>
        <v>25</v>
      </c>
      <c r="B27" s="41"/>
      <c r="C27" s="38" t="s">
        <v>10</v>
      </c>
      <c r="D27" s="36" t="s">
        <v>11</v>
      </c>
      <c r="E27" s="38">
        <v>2</v>
      </c>
      <c r="F27" s="39" t="s">
        <v>91</v>
      </c>
      <c r="G27" s="38" t="s">
        <v>92</v>
      </c>
      <c r="H27" s="48"/>
    </row>
    <row r="28" s="29" customFormat="1" ht="106" customHeight="1" spans="1:8">
      <c r="A28" s="36">
        <f t="shared" si="2"/>
        <v>26</v>
      </c>
      <c r="B28" s="41"/>
      <c r="C28" s="38" t="s">
        <v>93</v>
      </c>
      <c r="D28" s="36" t="s">
        <v>31</v>
      </c>
      <c r="E28" s="38">
        <v>1</v>
      </c>
      <c r="F28" s="44" t="s">
        <v>94</v>
      </c>
      <c r="G28" s="38" t="s">
        <v>95</v>
      </c>
      <c r="H28" s="48"/>
    </row>
    <row r="29" s="29" customFormat="1" ht="116" customHeight="1" spans="1:8">
      <c r="A29" s="36">
        <f t="shared" si="2"/>
        <v>27</v>
      </c>
      <c r="B29" s="43"/>
      <c r="C29" s="38" t="s">
        <v>93</v>
      </c>
      <c r="D29" s="36" t="s">
        <v>96</v>
      </c>
      <c r="E29" s="38">
        <v>1</v>
      </c>
      <c r="F29" s="44" t="s">
        <v>97</v>
      </c>
      <c r="G29" s="38" t="s">
        <v>95</v>
      </c>
      <c r="H29" s="49"/>
    </row>
    <row r="30" s="29" customFormat="1" ht="90" customHeight="1" spans="1:8">
      <c r="A30" s="36">
        <f t="shared" si="2"/>
        <v>28</v>
      </c>
      <c r="B30" s="37" t="s">
        <v>75</v>
      </c>
      <c r="C30" s="38" t="s">
        <v>48</v>
      </c>
      <c r="D30" s="36" t="s">
        <v>98</v>
      </c>
      <c r="E30" s="38">
        <v>1</v>
      </c>
      <c r="F30" s="44" t="s">
        <v>99</v>
      </c>
      <c r="G30" s="38" t="s">
        <v>100</v>
      </c>
      <c r="H30" s="45" t="s">
        <v>101</v>
      </c>
    </row>
    <row r="31" s="29" customFormat="1" ht="81" customHeight="1" spans="1:8">
      <c r="A31" s="36">
        <f t="shared" si="2"/>
        <v>29</v>
      </c>
      <c r="B31" s="41"/>
      <c r="C31" s="38" t="s">
        <v>48</v>
      </c>
      <c r="D31" s="36" t="s">
        <v>102</v>
      </c>
      <c r="E31" s="38">
        <v>1</v>
      </c>
      <c r="F31" s="44" t="s">
        <v>103</v>
      </c>
      <c r="G31" s="38" t="s">
        <v>100</v>
      </c>
      <c r="H31" s="46"/>
    </row>
    <row r="32" s="29" customFormat="1" ht="77" customHeight="1" spans="1:8">
      <c r="A32" s="36">
        <f t="shared" ref="A32:A41" si="3">ROW()-2</f>
        <v>30</v>
      </c>
      <c r="B32" s="41"/>
      <c r="C32" s="38" t="s">
        <v>48</v>
      </c>
      <c r="D32" s="36" t="s">
        <v>104</v>
      </c>
      <c r="E32" s="38">
        <v>1</v>
      </c>
      <c r="F32" s="44" t="s">
        <v>105</v>
      </c>
      <c r="G32" s="38" t="s">
        <v>100</v>
      </c>
      <c r="H32" s="46"/>
    </row>
    <row r="33" s="29" customFormat="1" ht="87" customHeight="1" spans="1:8">
      <c r="A33" s="36">
        <f t="shared" si="3"/>
        <v>31</v>
      </c>
      <c r="B33" s="41"/>
      <c r="C33" s="38" t="s">
        <v>48</v>
      </c>
      <c r="D33" s="36" t="s">
        <v>106</v>
      </c>
      <c r="E33" s="38">
        <v>2</v>
      </c>
      <c r="F33" s="44" t="s">
        <v>107</v>
      </c>
      <c r="G33" s="38" t="s">
        <v>100</v>
      </c>
      <c r="H33" s="46"/>
    </row>
    <row r="34" s="29" customFormat="1" ht="102" customHeight="1" spans="1:8">
      <c r="A34" s="36">
        <f t="shared" si="3"/>
        <v>32</v>
      </c>
      <c r="B34" s="43"/>
      <c r="C34" s="38" t="s">
        <v>48</v>
      </c>
      <c r="D34" s="36" t="s">
        <v>108</v>
      </c>
      <c r="E34" s="38">
        <v>1</v>
      </c>
      <c r="F34" s="44" t="s">
        <v>109</v>
      </c>
      <c r="G34" s="38" t="s">
        <v>100</v>
      </c>
      <c r="H34" s="47"/>
    </row>
    <row r="35" s="29" customFormat="1" ht="117" customHeight="1" spans="1:8">
      <c r="A35" s="36">
        <f t="shared" si="3"/>
        <v>33</v>
      </c>
      <c r="B35" s="37" t="s">
        <v>80</v>
      </c>
      <c r="C35" s="38" t="s">
        <v>22</v>
      </c>
      <c r="D35" s="36" t="s">
        <v>110</v>
      </c>
      <c r="E35" s="38">
        <v>1</v>
      </c>
      <c r="F35" s="44" t="s">
        <v>111</v>
      </c>
      <c r="G35" s="38" t="s">
        <v>112</v>
      </c>
      <c r="H35" s="40" t="s">
        <v>113</v>
      </c>
    </row>
    <row r="36" s="29" customFormat="1" ht="113" customHeight="1" spans="1:8">
      <c r="A36" s="36">
        <f t="shared" si="3"/>
        <v>34</v>
      </c>
      <c r="B36" s="43"/>
      <c r="C36" s="38" t="s">
        <v>22</v>
      </c>
      <c r="D36" s="36" t="s">
        <v>114</v>
      </c>
      <c r="E36" s="38">
        <v>1</v>
      </c>
      <c r="F36" s="44" t="s">
        <v>111</v>
      </c>
      <c r="G36" s="38" t="s">
        <v>112</v>
      </c>
      <c r="H36" s="42"/>
    </row>
    <row r="37" s="29" customFormat="1" ht="96" spans="1:8">
      <c r="A37" s="36">
        <f t="shared" si="3"/>
        <v>35</v>
      </c>
      <c r="B37" s="41" t="s">
        <v>83</v>
      </c>
      <c r="C37" s="50" t="s">
        <v>22</v>
      </c>
      <c r="D37" s="50" t="s">
        <v>110</v>
      </c>
      <c r="E37" s="50">
        <v>1</v>
      </c>
      <c r="F37" s="51" t="s">
        <v>115</v>
      </c>
      <c r="G37" s="38" t="s">
        <v>85</v>
      </c>
      <c r="H37" s="48" t="s">
        <v>116</v>
      </c>
    </row>
    <row r="38" s="29" customFormat="1" ht="76" customHeight="1" spans="1:9">
      <c r="A38" s="36">
        <f t="shared" si="3"/>
        <v>36</v>
      </c>
      <c r="B38" s="41"/>
      <c r="C38" s="38" t="s">
        <v>117</v>
      </c>
      <c r="D38" s="36" t="s">
        <v>118</v>
      </c>
      <c r="E38" s="38">
        <v>1</v>
      </c>
      <c r="F38" s="44" t="s">
        <v>119</v>
      </c>
      <c r="G38" s="38" t="s">
        <v>85</v>
      </c>
      <c r="H38" s="48"/>
      <c r="I38" s="60"/>
    </row>
    <row r="39" s="29" customFormat="1" ht="75" customHeight="1" spans="1:8">
      <c r="A39" s="36">
        <f t="shared" si="3"/>
        <v>37</v>
      </c>
      <c r="B39" s="41"/>
      <c r="C39" s="38" t="s">
        <v>117</v>
      </c>
      <c r="D39" s="36" t="s">
        <v>120</v>
      </c>
      <c r="E39" s="38">
        <v>2</v>
      </c>
      <c r="F39" s="44" t="s">
        <v>119</v>
      </c>
      <c r="G39" s="38" t="s">
        <v>85</v>
      </c>
      <c r="H39" s="48"/>
    </row>
    <row r="40" s="29" customFormat="1" ht="76" customHeight="1" spans="1:8">
      <c r="A40" s="36">
        <f t="shared" si="3"/>
        <v>38</v>
      </c>
      <c r="B40" s="41"/>
      <c r="C40" s="38" t="s">
        <v>117</v>
      </c>
      <c r="D40" s="36" t="s">
        <v>102</v>
      </c>
      <c r="E40" s="38">
        <v>2</v>
      </c>
      <c r="F40" s="44" t="s">
        <v>121</v>
      </c>
      <c r="G40" s="38" t="s">
        <v>85</v>
      </c>
      <c r="H40" s="48"/>
    </row>
    <row r="41" s="29" customFormat="1" ht="76" customHeight="1" spans="1:8">
      <c r="A41" s="36">
        <f t="shared" si="3"/>
        <v>39</v>
      </c>
      <c r="B41" s="43"/>
      <c r="C41" s="38" t="s">
        <v>117</v>
      </c>
      <c r="D41" s="36" t="s">
        <v>106</v>
      </c>
      <c r="E41" s="38">
        <v>1</v>
      </c>
      <c r="F41" s="44" t="s">
        <v>122</v>
      </c>
      <c r="G41" s="38" t="s">
        <v>85</v>
      </c>
      <c r="H41" s="49"/>
    </row>
    <row r="42" s="29" customFormat="1" ht="76" customHeight="1" spans="1:8">
      <c r="A42" s="36">
        <f t="shared" ref="A42:A53" si="4">ROW()-2</f>
        <v>40</v>
      </c>
      <c r="B42" s="37" t="s">
        <v>86</v>
      </c>
      <c r="C42" s="38" t="s">
        <v>30</v>
      </c>
      <c r="D42" s="36" t="s">
        <v>123</v>
      </c>
      <c r="E42" s="38">
        <v>1</v>
      </c>
      <c r="F42" s="44" t="s">
        <v>124</v>
      </c>
      <c r="G42" s="38" t="s">
        <v>125</v>
      </c>
      <c r="H42" s="45" t="s">
        <v>126</v>
      </c>
    </row>
    <row r="43" s="29" customFormat="1" ht="76" customHeight="1" spans="1:8">
      <c r="A43" s="36">
        <f t="shared" si="4"/>
        <v>41</v>
      </c>
      <c r="B43" s="41"/>
      <c r="C43" s="38" t="s">
        <v>117</v>
      </c>
      <c r="D43" s="36" t="s">
        <v>102</v>
      </c>
      <c r="E43" s="38">
        <v>1</v>
      </c>
      <c r="F43" s="44" t="s">
        <v>127</v>
      </c>
      <c r="G43" s="38" t="s">
        <v>125</v>
      </c>
      <c r="H43" s="46"/>
    </row>
    <row r="44" s="29" customFormat="1" ht="76" customHeight="1" spans="1:8">
      <c r="A44" s="36">
        <f t="shared" si="4"/>
        <v>42</v>
      </c>
      <c r="B44" s="41"/>
      <c r="C44" s="38" t="s">
        <v>128</v>
      </c>
      <c r="D44" s="36" t="s">
        <v>31</v>
      </c>
      <c r="E44" s="38">
        <v>1</v>
      </c>
      <c r="F44" s="44" t="s">
        <v>129</v>
      </c>
      <c r="G44" s="38" t="s">
        <v>125</v>
      </c>
      <c r="H44" s="46"/>
    </row>
    <row r="45" s="29" customFormat="1" ht="76" customHeight="1" spans="1:8">
      <c r="A45" s="36">
        <f t="shared" si="4"/>
        <v>43</v>
      </c>
      <c r="B45" s="43"/>
      <c r="C45" s="38" t="s">
        <v>128</v>
      </c>
      <c r="D45" s="36" t="s">
        <v>130</v>
      </c>
      <c r="E45" s="38">
        <v>1</v>
      </c>
      <c r="F45" s="44" t="s">
        <v>131</v>
      </c>
      <c r="G45" s="38" t="s">
        <v>125</v>
      </c>
      <c r="H45" s="47"/>
    </row>
    <row r="46" s="29" customFormat="1" ht="130" customHeight="1" spans="1:8">
      <c r="A46" s="36">
        <f t="shared" si="4"/>
        <v>44</v>
      </c>
      <c r="B46" s="52" t="s">
        <v>132</v>
      </c>
      <c r="C46" s="52" t="s">
        <v>48</v>
      </c>
      <c r="D46" s="36" t="s">
        <v>96</v>
      </c>
      <c r="E46" s="52">
        <v>1</v>
      </c>
      <c r="F46" s="39" t="s">
        <v>133</v>
      </c>
      <c r="G46" s="52" t="s">
        <v>134</v>
      </c>
      <c r="H46" s="40" t="s">
        <v>135</v>
      </c>
    </row>
    <row r="47" s="29" customFormat="1" ht="96" customHeight="1" spans="1:8">
      <c r="A47" s="36">
        <f t="shared" si="4"/>
        <v>45</v>
      </c>
      <c r="B47" s="37" t="s">
        <v>89</v>
      </c>
      <c r="C47" s="52" t="s">
        <v>48</v>
      </c>
      <c r="D47" s="36" t="s">
        <v>120</v>
      </c>
      <c r="E47" s="52">
        <v>1</v>
      </c>
      <c r="F47" s="39" t="s">
        <v>136</v>
      </c>
      <c r="G47" s="38" t="s">
        <v>137</v>
      </c>
      <c r="H47" s="45" t="s">
        <v>138</v>
      </c>
    </row>
    <row r="48" s="29" customFormat="1" ht="92" customHeight="1" spans="1:8">
      <c r="A48" s="36">
        <f t="shared" si="4"/>
        <v>46</v>
      </c>
      <c r="B48" s="43"/>
      <c r="C48" s="52" t="s">
        <v>48</v>
      </c>
      <c r="D48" s="36" t="s">
        <v>102</v>
      </c>
      <c r="E48" s="52">
        <v>2</v>
      </c>
      <c r="F48" s="39" t="s">
        <v>139</v>
      </c>
      <c r="G48" s="38" t="s">
        <v>137</v>
      </c>
      <c r="H48" s="47"/>
    </row>
    <row r="49" s="29" customFormat="1" ht="143" customHeight="1" spans="1:8">
      <c r="A49" s="36">
        <f t="shared" si="4"/>
        <v>47</v>
      </c>
      <c r="B49" s="37" t="s">
        <v>140</v>
      </c>
      <c r="C49" s="38" t="s">
        <v>141</v>
      </c>
      <c r="D49" s="36" t="s">
        <v>31</v>
      </c>
      <c r="E49" s="38">
        <v>1</v>
      </c>
      <c r="F49" s="44" t="s">
        <v>142</v>
      </c>
      <c r="G49" s="38" t="s">
        <v>143</v>
      </c>
      <c r="H49" s="45" t="s">
        <v>144</v>
      </c>
    </row>
    <row r="50" s="29" customFormat="1" ht="121" customHeight="1" spans="1:8">
      <c r="A50" s="36">
        <f t="shared" si="4"/>
        <v>48</v>
      </c>
      <c r="B50" s="41"/>
      <c r="C50" s="38" t="s">
        <v>141</v>
      </c>
      <c r="D50" s="36" t="s">
        <v>145</v>
      </c>
      <c r="E50" s="38">
        <v>1</v>
      </c>
      <c r="F50" s="44" t="s">
        <v>146</v>
      </c>
      <c r="G50" s="38" t="s">
        <v>143</v>
      </c>
      <c r="H50" s="46"/>
    </row>
    <row r="51" s="29" customFormat="1" ht="93" customHeight="1" spans="1:8">
      <c r="A51" s="36">
        <f t="shared" si="4"/>
        <v>49</v>
      </c>
      <c r="B51" s="41"/>
      <c r="C51" s="38" t="s">
        <v>147</v>
      </c>
      <c r="D51" s="36" t="s">
        <v>148</v>
      </c>
      <c r="E51" s="38">
        <v>1</v>
      </c>
      <c r="F51" s="44" t="s">
        <v>149</v>
      </c>
      <c r="G51" s="38" t="s">
        <v>143</v>
      </c>
      <c r="H51" s="46"/>
    </row>
    <row r="52" s="29" customFormat="1" ht="89" customHeight="1" spans="1:8">
      <c r="A52" s="36">
        <f t="shared" si="4"/>
        <v>50</v>
      </c>
      <c r="B52" s="43"/>
      <c r="C52" s="38" t="s">
        <v>117</v>
      </c>
      <c r="D52" s="36" t="s">
        <v>68</v>
      </c>
      <c r="E52" s="38">
        <v>1</v>
      </c>
      <c r="F52" s="44" t="s">
        <v>150</v>
      </c>
      <c r="G52" s="38" t="s">
        <v>143</v>
      </c>
      <c r="H52" s="47"/>
    </row>
    <row r="53" s="29" customFormat="1" ht="122" customHeight="1" spans="1:8">
      <c r="A53" s="36">
        <f t="shared" si="4"/>
        <v>51</v>
      </c>
      <c r="B53" s="38" t="s">
        <v>151</v>
      </c>
      <c r="C53" s="38" t="s">
        <v>22</v>
      </c>
      <c r="D53" s="36" t="s">
        <v>110</v>
      </c>
      <c r="E53" s="38">
        <v>1</v>
      </c>
      <c r="F53" s="44" t="s">
        <v>152</v>
      </c>
      <c r="G53" s="38" t="s">
        <v>13</v>
      </c>
      <c r="H53" s="40" t="s">
        <v>153</v>
      </c>
    </row>
    <row r="54" s="29" customFormat="1" ht="36" customHeight="1" spans="1:8">
      <c r="A54" s="53" t="s">
        <v>154</v>
      </c>
      <c r="B54" s="54"/>
      <c r="C54" s="54"/>
      <c r="D54" s="55"/>
      <c r="E54" s="38">
        <f>SUM(E3:E53)</f>
        <v>59</v>
      </c>
      <c r="F54" s="44"/>
      <c r="G54" s="38"/>
      <c r="H54" s="42"/>
    </row>
    <row r="55" s="29" customFormat="1" spans="1:8">
      <c r="A55" s="56"/>
      <c r="B55" s="57"/>
      <c r="C55" s="57"/>
      <c r="D55" s="58"/>
      <c r="E55" s="57"/>
      <c r="F55" s="59"/>
      <c r="G55" s="57"/>
      <c r="H55" s="31"/>
    </row>
  </sheetData>
  <mergeCells count="24">
    <mergeCell ref="A1:H1"/>
    <mergeCell ref="A54:D54"/>
    <mergeCell ref="B3:B7"/>
    <mergeCell ref="B9:B11"/>
    <mergeCell ref="B12:B17"/>
    <mergeCell ref="B20:B21"/>
    <mergeCell ref="B22:B29"/>
    <mergeCell ref="B30:B34"/>
    <mergeCell ref="B35:B36"/>
    <mergeCell ref="B37:B41"/>
    <mergeCell ref="B42:B45"/>
    <mergeCell ref="B47:B48"/>
    <mergeCell ref="B49:B52"/>
    <mergeCell ref="H3:H7"/>
    <mergeCell ref="H9:H11"/>
    <mergeCell ref="H12:H17"/>
    <mergeCell ref="H20:H21"/>
    <mergeCell ref="H22:H29"/>
    <mergeCell ref="H30:H34"/>
    <mergeCell ref="H35:H36"/>
    <mergeCell ref="H37:H41"/>
    <mergeCell ref="H42:H45"/>
    <mergeCell ref="H47:H48"/>
    <mergeCell ref="H49:H52"/>
  </mergeCells>
  <printOptions horizontalCentered="1"/>
  <pageMargins left="0.700694444444445" right="0.700694444444445" top="0.751388888888889" bottom="0.751388888888889" header="0.298611111111111" footer="0.298611111111111"/>
  <pageSetup paperSize="9" scale="60" fitToHeight="0"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workbookViewId="0">
      <selection activeCell="F3" sqref="F3"/>
    </sheetView>
  </sheetViews>
  <sheetFormatPr defaultColWidth="9" defaultRowHeight="13.5"/>
  <cols>
    <col min="1" max="1" width="5.625" customWidth="1"/>
    <col min="2" max="2" width="19.375" customWidth="1"/>
    <col min="3" max="3" width="13" customWidth="1"/>
    <col min="4" max="4" width="12.1083333333333" customWidth="1"/>
    <col min="5" max="5" width="8.25833333333333" customWidth="1"/>
    <col min="6" max="6" width="62.625" customWidth="1"/>
    <col min="7" max="7" width="9.89166666666667" customWidth="1"/>
    <col min="8" max="8" width="28.1833333333333" customWidth="1"/>
    <col min="9" max="9" width="15" customWidth="1"/>
  </cols>
  <sheetData>
    <row r="1" ht="44" customHeight="1" spans="1:9">
      <c r="A1" s="2" t="s">
        <v>155</v>
      </c>
      <c r="B1" s="2"/>
      <c r="C1" s="2"/>
      <c r="D1" s="2"/>
      <c r="E1" s="2"/>
      <c r="F1" s="2"/>
      <c r="G1" s="2"/>
      <c r="H1" s="2"/>
      <c r="I1" s="2"/>
    </row>
    <row r="2" ht="27" customHeight="1" spans="1:9">
      <c r="A2" s="3" t="s">
        <v>156</v>
      </c>
      <c r="B2" s="3" t="s">
        <v>157</v>
      </c>
      <c r="C2" s="3" t="s">
        <v>158</v>
      </c>
      <c r="D2" s="3" t="s">
        <v>159</v>
      </c>
      <c r="E2" s="3" t="s">
        <v>160</v>
      </c>
      <c r="F2" s="3" t="s">
        <v>161</v>
      </c>
      <c r="G2" s="3" t="s">
        <v>7</v>
      </c>
      <c r="H2" s="4" t="s">
        <v>8</v>
      </c>
      <c r="I2" s="3" t="s">
        <v>162</v>
      </c>
    </row>
    <row r="3" ht="69" customHeight="1" spans="1:9">
      <c r="A3" s="5">
        <f>ROW()-2</f>
        <v>1</v>
      </c>
      <c r="B3" s="6" t="s">
        <v>55</v>
      </c>
      <c r="C3" s="7" t="s">
        <v>22</v>
      </c>
      <c r="D3" s="7" t="s">
        <v>114</v>
      </c>
      <c r="E3" s="7">
        <v>1</v>
      </c>
      <c r="F3" s="8" t="s">
        <v>163</v>
      </c>
      <c r="G3" s="7" t="s">
        <v>58</v>
      </c>
      <c r="H3" s="9" t="s">
        <v>164</v>
      </c>
      <c r="I3" s="7"/>
    </row>
    <row r="4" ht="48" customHeight="1" spans="1:9">
      <c r="A4" s="5">
        <f t="shared" ref="A4:A13" si="0">ROW()-2</f>
        <v>2</v>
      </c>
      <c r="B4" s="10"/>
      <c r="C4" s="7" t="s">
        <v>56</v>
      </c>
      <c r="D4" s="7" t="s">
        <v>165</v>
      </c>
      <c r="E4" s="7">
        <v>1</v>
      </c>
      <c r="F4" s="8" t="s">
        <v>166</v>
      </c>
      <c r="G4" s="11" t="s">
        <v>58</v>
      </c>
      <c r="H4" s="12"/>
      <c r="I4" s="11"/>
    </row>
    <row r="5" ht="60" customHeight="1" spans="1:9">
      <c r="A5" s="5">
        <f t="shared" si="0"/>
        <v>3</v>
      </c>
      <c r="B5" s="13" t="s">
        <v>60</v>
      </c>
      <c r="C5" s="7" t="s">
        <v>22</v>
      </c>
      <c r="D5" s="7" t="s">
        <v>114</v>
      </c>
      <c r="E5" s="7">
        <v>1</v>
      </c>
      <c r="F5" s="8" t="s">
        <v>167</v>
      </c>
      <c r="G5" s="11" t="s">
        <v>64</v>
      </c>
      <c r="H5" s="14" t="s">
        <v>65</v>
      </c>
      <c r="I5" s="11"/>
    </row>
    <row r="6" ht="71" customHeight="1" spans="1:9">
      <c r="A6" s="5">
        <f t="shared" si="0"/>
        <v>4</v>
      </c>
      <c r="B6" s="15" t="s">
        <v>66</v>
      </c>
      <c r="C6" s="7" t="s">
        <v>67</v>
      </c>
      <c r="D6" s="7" t="s">
        <v>168</v>
      </c>
      <c r="E6" s="7">
        <v>1</v>
      </c>
      <c r="F6" s="8" t="s">
        <v>169</v>
      </c>
      <c r="G6" s="11" t="s">
        <v>70</v>
      </c>
      <c r="H6" s="9" t="s">
        <v>71</v>
      </c>
      <c r="I6" s="11"/>
    </row>
    <row r="7" ht="71" customHeight="1" spans="1:9">
      <c r="A7" s="5">
        <f t="shared" si="0"/>
        <v>5</v>
      </c>
      <c r="B7" s="16"/>
      <c r="C7" s="7" t="s">
        <v>67</v>
      </c>
      <c r="D7" s="7" t="s">
        <v>170</v>
      </c>
      <c r="E7" s="7">
        <v>1</v>
      </c>
      <c r="F7" s="17" t="s">
        <v>171</v>
      </c>
      <c r="G7" s="11" t="s">
        <v>70</v>
      </c>
      <c r="H7" s="12"/>
      <c r="I7" s="11"/>
    </row>
    <row r="8" ht="60" customHeight="1" spans="1:9">
      <c r="A8" s="5">
        <f t="shared" si="0"/>
        <v>6</v>
      </c>
      <c r="B8" s="13" t="s">
        <v>74</v>
      </c>
      <c r="C8" s="7" t="s">
        <v>93</v>
      </c>
      <c r="D8" s="7" t="s">
        <v>172</v>
      </c>
      <c r="E8" s="7">
        <v>2</v>
      </c>
      <c r="F8" s="8" t="s">
        <v>173</v>
      </c>
      <c r="G8" s="11" t="s">
        <v>95</v>
      </c>
      <c r="H8" s="18" t="s">
        <v>79</v>
      </c>
      <c r="I8" s="11"/>
    </row>
    <row r="9" ht="48" customHeight="1" spans="1:9">
      <c r="A9" s="5">
        <f t="shared" si="0"/>
        <v>7</v>
      </c>
      <c r="B9" s="13" t="s">
        <v>174</v>
      </c>
      <c r="C9" s="7" t="s">
        <v>175</v>
      </c>
      <c r="D9" s="7" t="s">
        <v>62</v>
      </c>
      <c r="E9" s="7">
        <v>1</v>
      </c>
      <c r="F9" s="8" t="s">
        <v>176</v>
      </c>
      <c r="G9" s="11" t="s">
        <v>95</v>
      </c>
      <c r="H9" s="18" t="s">
        <v>177</v>
      </c>
      <c r="I9" s="11"/>
    </row>
    <row r="10" ht="55" customHeight="1" spans="1:9">
      <c r="A10" s="5">
        <f t="shared" si="0"/>
        <v>8</v>
      </c>
      <c r="B10" s="15" t="s">
        <v>75</v>
      </c>
      <c r="C10" s="7" t="s">
        <v>48</v>
      </c>
      <c r="D10" s="7" t="s">
        <v>178</v>
      </c>
      <c r="E10" s="7">
        <v>3</v>
      </c>
      <c r="F10" s="8" t="s">
        <v>179</v>
      </c>
      <c r="G10" s="11" t="s">
        <v>100</v>
      </c>
      <c r="H10" s="9" t="s">
        <v>101</v>
      </c>
      <c r="I10" s="11"/>
    </row>
    <row r="11" ht="45" customHeight="1" spans="1:9">
      <c r="A11" s="5">
        <f t="shared" si="0"/>
        <v>9</v>
      </c>
      <c r="B11" s="19"/>
      <c r="C11" s="7" t="s">
        <v>48</v>
      </c>
      <c r="D11" s="7" t="s">
        <v>180</v>
      </c>
      <c r="E11" s="7">
        <v>6</v>
      </c>
      <c r="F11" s="8" t="s">
        <v>181</v>
      </c>
      <c r="G11" s="11" t="s">
        <v>100</v>
      </c>
      <c r="H11" s="20"/>
      <c r="I11" s="11"/>
    </row>
    <row r="12" ht="53" customHeight="1" spans="1:9">
      <c r="A12" s="5">
        <f t="shared" si="0"/>
        <v>10</v>
      </c>
      <c r="B12" s="19"/>
      <c r="C12" s="7" t="s">
        <v>48</v>
      </c>
      <c r="D12" s="7" t="s">
        <v>104</v>
      </c>
      <c r="E12" s="7">
        <v>1</v>
      </c>
      <c r="F12" s="8" t="s">
        <v>182</v>
      </c>
      <c r="G12" s="11" t="s">
        <v>100</v>
      </c>
      <c r="H12" s="20"/>
      <c r="I12" s="11"/>
    </row>
    <row r="13" ht="60" customHeight="1" spans="1:9">
      <c r="A13" s="5">
        <f t="shared" si="0"/>
        <v>11</v>
      </c>
      <c r="B13" s="16"/>
      <c r="C13" s="7" t="s">
        <v>48</v>
      </c>
      <c r="D13" s="7" t="s">
        <v>108</v>
      </c>
      <c r="E13" s="7">
        <v>2</v>
      </c>
      <c r="F13" s="8" t="s">
        <v>183</v>
      </c>
      <c r="G13" s="11" t="s">
        <v>100</v>
      </c>
      <c r="H13" s="12"/>
      <c r="I13" s="11"/>
    </row>
    <row r="14" ht="63" customHeight="1" spans="1:9">
      <c r="A14" s="5">
        <f t="shared" ref="A14:A23" si="1">ROW()-2</f>
        <v>12</v>
      </c>
      <c r="B14" s="15" t="s">
        <v>83</v>
      </c>
      <c r="C14" s="7" t="s">
        <v>30</v>
      </c>
      <c r="D14" s="7" t="s">
        <v>184</v>
      </c>
      <c r="E14" s="7">
        <v>1</v>
      </c>
      <c r="F14" s="8" t="s">
        <v>185</v>
      </c>
      <c r="G14" s="11" t="s">
        <v>85</v>
      </c>
      <c r="H14" s="9" t="s">
        <v>186</v>
      </c>
      <c r="I14" s="11"/>
    </row>
    <row r="15" ht="39" customHeight="1" spans="1:9">
      <c r="A15" s="5">
        <f t="shared" si="1"/>
        <v>13</v>
      </c>
      <c r="B15" s="19"/>
      <c r="C15" s="7" t="s">
        <v>30</v>
      </c>
      <c r="D15" s="7" t="s">
        <v>187</v>
      </c>
      <c r="E15" s="7">
        <v>1</v>
      </c>
      <c r="F15" s="8" t="s">
        <v>188</v>
      </c>
      <c r="G15" s="11" t="s">
        <v>85</v>
      </c>
      <c r="H15" s="20"/>
      <c r="I15" s="11"/>
    </row>
    <row r="16" ht="39" customHeight="1" spans="1:9">
      <c r="A16" s="5">
        <f t="shared" si="1"/>
        <v>14</v>
      </c>
      <c r="B16" s="19"/>
      <c r="C16" s="7" t="s">
        <v>22</v>
      </c>
      <c r="D16" s="7" t="s">
        <v>114</v>
      </c>
      <c r="E16" s="7">
        <v>1</v>
      </c>
      <c r="F16" s="8" t="s">
        <v>189</v>
      </c>
      <c r="G16" s="11" t="s">
        <v>85</v>
      </c>
      <c r="H16" s="20"/>
      <c r="I16" s="11"/>
    </row>
    <row r="17" ht="39" customHeight="1" spans="1:9">
      <c r="A17" s="5">
        <f t="shared" si="1"/>
        <v>15</v>
      </c>
      <c r="B17" s="19"/>
      <c r="C17" s="5" t="s">
        <v>190</v>
      </c>
      <c r="D17" s="11" t="s">
        <v>191</v>
      </c>
      <c r="E17" s="5">
        <v>3</v>
      </c>
      <c r="F17" s="18" t="s">
        <v>192</v>
      </c>
      <c r="G17" s="11" t="s">
        <v>85</v>
      </c>
      <c r="H17" s="20"/>
      <c r="I17" s="11"/>
    </row>
    <row r="18" ht="39" customHeight="1" spans="1:9">
      <c r="A18" s="5">
        <f t="shared" si="1"/>
        <v>16</v>
      </c>
      <c r="B18" s="19"/>
      <c r="C18" s="5" t="s">
        <v>117</v>
      </c>
      <c r="D18" s="11" t="s">
        <v>193</v>
      </c>
      <c r="E18" s="5">
        <v>3</v>
      </c>
      <c r="F18" s="18" t="s">
        <v>194</v>
      </c>
      <c r="G18" s="11" t="s">
        <v>85</v>
      </c>
      <c r="H18" s="20"/>
      <c r="I18" s="11"/>
    </row>
    <row r="19" ht="39" customHeight="1" spans="1:9">
      <c r="A19" s="5">
        <f t="shared" si="1"/>
        <v>17</v>
      </c>
      <c r="B19" s="19"/>
      <c r="C19" s="5" t="s">
        <v>117</v>
      </c>
      <c r="D19" s="11" t="s">
        <v>195</v>
      </c>
      <c r="E19" s="5">
        <v>2</v>
      </c>
      <c r="F19" s="18" t="s">
        <v>196</v>
      </c>
      <c r="G19" s="11" t="s">
        <v>85</v>
      </c>
      <c r="H19" s="20"/>
      <c r="I19" s="11"/>
    </row>
    <row r="20" ht="39" customHeight="1" spans="1:9">
      <c r="A20" s="5">
        <f t="shared" si="1"/>
        <v>18</v>
      </c>
      <c r="B20" s="19"/>
      <c r="C20" s="5" t="s">
        <v>117</v>
      </c>
      <c r="D20" s="11" t="s">
        <v>72</v>
      </c>
      <c r="E20" s="5">
        <v>6</v>
      </c>
      <c r="F20" s="18" t="s">
        <v>196</v>
      </c>
      <c r="G20" s="11" t="s">
        <v>85</v>
      </c>
      <c r="H20" s="20"/>
      <c r="I20" s="11"/>
    </row>
    <row r="21" ht="39" customHeight="1" spans="1:9">
      <c r="A21" s="5">
        <f t="shared" si="1"/>
        <v>19</v>
      </c>
      <c r="B21" s="19"/>
      <c r="C21" s="5" t="s">
        <v>117</v>
      </c>
      <c r="D21" s="11" t="s">
        <v>170</v>
      </c>
      <c r="E21" s="5">
        <v>1</v>
      </c>
      <c r="F21" s="18" t="s">
        <v>196</v>
      </c>
      <c r="G21" s="11" t="s">
        <v>85</v>
      </c>
      <c r="H21" s="20"/>
      <c r="I21" s="11"/>
    </row>
    <row r="22" ht="39" customHeight="1" spans="1:9">
      <c r="A22" s="5">
        <f t="shared" si="1"/>
        <v>20</v>
      </c>
      <c r="B22" s="19"/>
      <c r="C22" s="5" t="s">
        <v>117</v>
      </c>
      <c r="D22" s="11" t="s">
        <v>197</v>
      </c>
      <c r="E22" s="5">
        <v>4</v>
      </c>
      <c r="F22" s="18" t="s">
        <v>196</v>
      </c>
      <c r="G22" s="11" t="s">
        <v>85</v>
      </c>
      <c r="H22" s="20"/>
      <c r="I22" s="11"/>
    </row>
    <row r="23" ht="39" customHeight="1" spans="1:9">
      <c r="A23" s="5">
        <f t="shared" si="1"/>
        <v>21</v>
      </c>
      <c r="B23" s="16"/>
      <c r="C23" s="5" t="s">
        <v>117</v>
      </c>
      <c r="D23" s="11" t="s">
        <v>198</v>
      </c>
      <c r="E23" s="5">
        <v>4</v>
      </c>
      <c r="F23" s="18" t="s">
        <v>196</v>
      </c>
      <c r="G23" s="11" t="s">
        <v>85</v>
      </c>
      <c r="H23" s="12"/>
      <c r="I23" s="11"/>
    </row>
    <row r="24" ht="72" customHeight="1" spans="1:9">
      <c r="A24" s="5">
        <f t="shared" ref="A24:A33" si="2">ROW()-2</f>
        <v>22</v>
      </c>
      <c r="B24" s="21" t="s">
        <v>80</v>
      </c>
      <c r="C24" s="5" t="s">
        <v>117</v>
      </c>
      <c r="D24" s="11" t="s">
        <v>199</v>
      </c>
      <c r="E24" s="5">
        <v>2</v>
      </c>
      <c r="F24" s="18" t="s">
        <v>200</v>
      </c>
      <c r="G24" s="11" t="s">
        <v>112</v>
      </c>
      <c r="H24" s="9" t="s">
        <v>113</v>
      </c>
      <c r="I24" s="11"/>
    </row>
    <row r="25" ht="72" customHeight="1" spans="1:9">
      <c r="A25" s="5">
        <f t="shared" si="2"/>
        <v>23</v>
      </c>
      <c r="B25" s="22"/>
      <c r="C25" s="5" t="s">
        <v>117</v>
      </c>
      <c r="D25" s="11" t="s">
        <v>197</v>
      </c>
      <c r="E25" s="5">
        <v>2</v>
      </c>
      <c r="F25" s="18" t="s">
        <v>201</v>
      </c>
      <c r="G25" s="11" t="s">
        <v>112</v>
      </c>
      <c r="H25" s="20"/>
      <c r="I25" s="11"/>
    </row>
    <row r="26" ht="67" customHeight="1" spans="1:9">
      <c r="A26" s="5">
        <f t="shared" si="2"/>
        <v>24</v>
      </c>
      <c r="B26" s="22"/>
      <c r="C26" s="5" t="s">
        <v>117</v>
      </c>
      <c r="D26" s="11" t="s">
        <v>202</v>
      </c>
      <c r="E26" s="5">
        <v>2</v>
      </c>
      <c r="F26" s="18" t="s">
        <v>201</v>
      </c>
      <c r="G26" s="11" t="s">
        <v>112</v>
      </c>
      <c r="H26" s="20"/>
      <c r="I26" s="11"/>
    </row>
    <row r="27" ht="70" customHeight="1" spans="1:9">
      <c r="A27" s="5">
        <f t="shared" si="2"/>
        <v>25</v>
      </c>
      <c r="B27" s="22"/>
      <c r="C27" s="5" t="s">
        <v>117</v>
      </c>
      <c r="D27" s="11" t="s">
        <v>198</v>
      </c>
      <c r="E27" s="5">
        <v>2</v>
      </c>
      <c r="F27" s="18" t="s">
        <v>201</v>
      </c>
      <c r="G27" s="11" t="s">
        <v>112</v>
      </c>
      <c r="H27" s="20"/>
      <c r="I27" s="11"/>
    </row>
    <row r="28" ht="70" customHeight="1" spans="1:9">
      <c r="A28" s="5">
        <f t="shared" si="2"/>
        <v>26</v>
      </c>
      <c r="B28" s="22"/>
      <c r="C28" s="5" t="s">
        <v>117</v>
      </c>
      <c r="D28" s="11" t="s">
        <v>203</v>
      </c>
      <c r="E28" s="5">
        <v>3</v>
      </c>
      <c r="F28" s="18" t="s">
        <v>201</v>
      </c>
      <c r="G28" s="11" t="s">
        <v>112</v>
      </c>
      <c r="H28" s="20"/>
      <c r="I28" s="11"/>
    </row>
    <row r="29" ht="69" customHeight="1" spans="1:9">
      <c r="A29" s="5">
        <f t="shared" si="2"/>
        <v>27</v>
      </c>
      <c r="B29" s="23"/>
      <c r="C29" s="5" t="s">
        <v>117</v>
      </c>
      <c r="D29" s="11" t="s">
        <v>204</v>
      </c>
      <c r="E29" s="5">
        <v>2</v>
      </c>
      <c r="F29" s="18" t="s">
        <v>201</v>
      </c>
      <c r="G29" s="11" t="s">
        <v>112</v>
      </c>
      <c r="H29" s="12"/>
      <c r="I29" s="11"/>
    </row>
    <row r="30" ht="68" customHeight="1" spans="1:9">
      <c r="A30" s="5">
        <f t="shared" si="2"/>
        <v>28</v>
      </c>
      <c r="B30" s="21" t="s">
        <v>86</v>
      </c>
      <c r="C30" s="5" t="s">
        <v>117</v>
      </c>
      <c r="D30" s="11" t="s">
        <v>72</v>
      </c>
      <c r="E30" s="5">
        <v>4</v>
      </c>
      <c r="F30" s="18" t="s">
        <v>201</v>
      </c>
      <c r="G30" s="11" t="s">
        <v>125</v>
      </c>
      <c r="H30" s="9" t="s">
        <v>126</v>
      </c>
      <c r="I30" s="11"/>
    </row>
    <row r="31" ht="68" customHeight="1" spans="1:9">
      <c r="A31" s="5">
        <f t="shared" si="2"/>
        <v>29</v>
      </c>
      <c r="B31" s="22"/>
      <c r="C31" s="5" t="s">
        <v>117</v>
      </c>
      <c r="D31" s="11" t="s">
        <v>198</v>
      </c>
      <c r="E31" s="5">
        <v>2</v>
      </c>
      <c r="F31" s="18" t="s">
        <v>201</v>
      </c>
      <c r="G31" s="11" t="s">
        <v>125</v>
      </c>
      <c r="H31" s="20"/>
      <c r="I31" s="11"/>
    </row>
    <row r="32" ht="68" customHeight="1" spans="1:9">
      <c r="A32" s="5">
        <f t="shared" si="2"/>
        <v>30</v>
      </c>
      <c r="B32" s="22"/>
      <c r="C32" s="5" t="s">
        <v>117</v>
      </c>
      <c r="D32" s="11" t="s">
        <v>170</v>
      </c>
      <c r="E32" s="5">
        <v>3</v>
      </c>
      <c r="F32" s="18" t="s">
        <v>201</v>
      </c>
      <c r="G32" s="11" t="s">
        <v>125</v>
      </c>
      <c r="H32" s="20"/>
      <c r="I32" s="11"/>
    </row>
    <row r="33" ht="68" customHeight="1" spans="1:9">
      <c r="A33" s="5">
        <f t="shared" si="2"/>
        <v>31</v>
      </c>
      <c r="B33" s="23"/>
      <c r="C33" s="5" t="s">
        <v>117</v>
      </c>
      <c r="D33" s="11" t="s">
        <v>197</v>
      </c>
      <c r="E33" s="5">
        <v>2</v>
      </c>
      <c r="F33" s="18" t="s">
        <v>201</v>
      </c>
      <c r="G33" s="11" t="s">
        <v>125</v>
      </c>
      <c r="H33" s="12"/>
      <c r="I33" s="11"/>
    </row>
    <row r="34" ht="65" customHeight="1" spans="1:9">
      <c r="A34" s="5">
        <f t="shared" ref="A34:A43" si="3">ROW()-2</f>
        <v>32</v>
      </c>
      <c r="B34" s="11" t="s">
        <v>132</v>
      </c>
      <c r="C34" s="5" t="s">
        <v>48</v>
      </c>
      <c r="D34" s="11" t="s">
        <v>205</v>
      </c>
      <c r="E34" s="5">
        <v>2</v>
      </c>
      <c r="F34" s="18" t="s">
        <v>201</v>
      </c>
      <c r="G34" s="11" t="s">
        <v>134</v>
      </c>
      <c r="H34" s="14" t="s">
        <v>206</v>
      </c>
      <c r="I34" s="11"/>
    </row>
    <row r="35" ht="65" customHeight="1" spans="1:9">
      <c r="A35" s="5">
        <f t="shared" si="3"/>
        <v>33</v>
      </c>
      <c r="B35" s="21" t="s">
        <v>89</v>
      </c>
      <c r="C35" s="5" t="s">
        <v>48</v>
      </c>
      <c r="D35" s="11" t="s">
        <v>104</v>
      </c>
      <c r="E35" s="5">
        <v>4</v>
      </c>
      <c r="F35" s="18" t="s">
        <v>207</v>
      </c>
      <c r="G35" s="11" t="s">
        <v>137</v>
      </c>
      <c r="H35" s="9" t="s">
        <v>138</v>
      </c>
      <c r="I35" s="11"/>
    </row>
    <row r="36" ht="65" customHeight="1" spans="1:9">
      <c r="A36" s="5">
        <f t="shared" si="3"/>
        <v>34</v>
      </c>
      <c r="B36" s="23"/>
      <c r="C36" s="5" t="s">
        <v>48</v>
      </c>
      <c r="D36" s="11" t="s">
        <v>178</v>
      </c>
      <c r="E36" s="5">
        <v>3</v>
      </c>
      <c r="F36" s="18" t="s">
        <v>207</v>
      </c>
      <c r="G36" s="11" t="s">
        <v>137</v>
      </c>
      <c r="H36" s="12"/>
      <c r="I36" s="11"/>
    </row>
    <row r="37" ht="48" spans="1:9">
      <c r="A37" s="5">
        <f t="shared" si="3"/>
        <v>35</v>
      </c>
      <c r="B37" s="21" t="s">
        <v>140</v>
      </c>
      <c r="C37" s="5" t="s">
        <v>128</v>
      </c>
      <c r="D37" s="11" t="s">
        <v>208</v>
      </c>
      <c r="E37" s="5">
        <v>2</v>
      </c>
      <c r="F37" s="18" t="s">
        <v>209</v>
      </c>
      <c r="G37" s="11" t="s">
        <v>143</v>
      </c>
      <c r="H37" s="9" t="s">
        <v>144</v>
      </c>
      <c r="I37" s="11"/>
    </row>
    <row r="38" ht="48" spans="1:9">
      <c r="A38" s="5">
        <f t="shared" si="3"/>
        <v>36</v>
      </c>
      <c r="B38" s="22"/>
      <c r="C38" s="5" t="s">
        <v>128</v>
      </c>
      <c r="D38" s="11" t="s">
        <v>130</v>
      </c>
      <c r="E38" s="5">
        <v>1</v>
      </c>
      <c r="F38" s="18" t="s">
        <v>209</v>
      </c>
      <c r="G38" s="11" t="s">
        <v>143</v>
      </c>
      <c r="H38" s="20"/>
      <c r="I38" s="11"/>
    </row>
    <row r="39" ht="57" customHeight="1" spans="1:9">
      <c r="A39" s="5">
        <f t="shared" si="3"/>
        <v>37</v>
      </c>
      <c r="B39" s="22"/>
      <c r="C39" s="5" t="s">
        <v>117</v>
      </c>
      <c r="D39" s="11" t="s">
        <v>102</v>
      </c>
      <c r="E39" s="5">
        <v>2</v>
      </c>
      <c r="F39" s="18" t="s">
        <v>210</v>
      </c>
      <c r="G39" s="11" t="s">
        <v>143</v>
      </c>
      <c r="H39" s="20"/>
      <c r="I39" s="11"/>
    </row>
    <row r="40" ht="57" customHeight="1" spans="1:9">
      <c r="A40" s="5">
        <f t="shared" si="3"/>
        <v>38</v>
      </c>
      <c r="B40" s="22"/>
      <c r="C40" s="5" t="s">
        <v>117</v>
      </c>
      <c r="D40" s="11" t="s">
        <v>120</v>
      </c>
      <c r="E40" s="5">
        <v>2</v>
      </c>
      <c r="F40" s="18" t="s">
        <v>210</v>
      </c>
      <c r="G40" s="11" t="s">
        <v>143</v>
      </c>
      <c r="H40" s="20"/>
      <c r="I40" s="11"/>
    </row>
    <row r="41" ht="57" customHeight="1" spans="1:9">
      <c r="A41" s="5">
        <f t="shared" si="3"/>
        <v>39</v>
      </c>
      <c r="B41" s="22"/>
      <c r="C41" s="5" t="s">
        <v>117</v>
      </c>
      <c r="D41" s="11" t="s">
        <v>98</v>
      </c>
      <c r="E41" s="5">
        <v>2</v>
      </c>
      <c r="F41" s="18" t="s">
        <v>210</v>
      </c>
      <c r="G41" s="11" t="s">
        <v>143</v>
      </c>
      <c r="H41" s="20"/>
      <c r="I41" s="11"/>
    </row>
    <row r="42" ht="48" customHeight="1" spans="1:9">
      <c r="A42" s="5">
        <f t="shared" si="3"/>
        <v>40</v>
      </c>
      <c r="B42" s="23"/>
      <c r="C42" s="5" t="s">
        <v>117</v>
      </c>
      <c r="D42" s="11" t="s">
        <v>106</v>
      </c>
      <c r="E42" s="5">
        <v>2</v>
      </c>
      <c r="F42" s="18" t="s">
        <v>211</v>
      </c>
      <c r="G42" s="11" t="s">
        <v>143</v>
      </c>
      <c r="H42" s="12"/>
      <c r="I42" s="11"/>
    </row>
    <row r="43" s="1" customFormat="1" ht="27" customHeight="1" spans="1:9">
      <c r="A43" s="24" t="s">
        <v>154</v>
      </c>
      <c r="B43" s="25"/>
      <c r="C43" s="25"/>
      <c r="D43" s="26"/>
      <c r="E43" s="5">
        <f>SUM(E3:E42)</f>
        <v>90</v>
      </c>
      <c r="F43" s="5"/>
      <c r="G43" s="27"/>
      <c r="H43" s="27"/>
      <c r="I43" s="27"/>
    </row>
  </sheetData>
  <mergeCells count="18">
    <mergeCell ref="A1:I1"/>
    <mergeCell ref="A43:D43"/>
    <mergeCell ref="B3:B4"/>
    <mergeCell ref="B6:B7"/>
    <mergeCell ref="B10:B13"/>
    <mergeCell ref="B14:B23"/>
    <mergeCell ref="B24:B29"/>
    <mergeCell ref="B30:B33"/>
    <mergeCell ref="B35:B36"/>
    <mergeCell ref="B37:B42"/>
    <mergeCell ref="H3:H4"/>
    <mergeCell ref="H6:H7"/>
    <mergeCell ref="H10:H13"/>
    <mergeCell ref="H14:H23"/>
    <mergeCell ref="H24:H29"/>
    <mergeCell ref="H30:H33"/>
    <mergeCell ref="H35:H36"/>
    <mergeCell ref="H37:H4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社会招聘</vt:lpstr>
      <vt:lpstr>校园招聘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wsk</dc:creator>
  <cp:lastModifiedBy>虹妤</cp:lastModifiedBy>
  <dcterms:created xsi:type="dcterms:W3CDTF">2023-05-12T11:15:00Z</dcterms:created>
  <dcterms:modified xsi:type="dcterms:W3CDTF">2024-05-16T01:14:05Z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2052-12.1.0.16910</vt:lpwstr>
  </property>
  <property fmtid="{D5CDD505-2E9C-101B-9397-08002B2CF9AE}" pid="3" name="ICV">
    <vt:lpwstr>93ABBC6CA205444D810497097B322923</vt:lpwstr>
  </property>
</Properties>
</file>