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<sst xmlns="http://schemas.openxmlformats.org/spreadsheetml/2006/main" count="194" uniqueCount="74">
  <si>
    <t>昆明幼儿师范高等专科学校2024年公开招聘工作人员进入资格复审环节人员名单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</si>
  <si>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</si>
  <si>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</si>
  <si>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</si>
  <si>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</si>
  <si>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</si>
  <si>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</si>
  <si>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</si>
  <si>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</si>
  <si>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</si>
  <si>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</si>
  <si>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折算后成绩排名</t>
  </si>
  <si>
    <t>是否进入资格复审环节</t>
  </si>
  <si>
    <t>备注</t>
  </si>
  <si>
    <t>2153960101816</t>
  </si>
  <si>
    <t>专职思政课教师（男）</t>
  </si>
  <si>
    <t>15301045002000001</t>
  </si>
  <si>
    <t>是</t>
  </si>
  <si>
    <t>2153960101712</t>
  </si>
  <si>
    <t>2153960104218</t>
  </si>
  <si>
    <t>2153960104008</t>
  </si>
  <si>
    <t>专职思政课教师（女）</t>
  </si>
  <si>
    <t>15301045002000002</t>
  </si>
  <si>
    <t>2153960102610</t>
  </si>
  <si>
    <t>2153960104024</t>
  </si>
  <si>
    <t>1153940112721</t>
  </si>
  <si>
    <t>专职辅导员（男）</t>
  </si>
  <si>
    <t>15301045002000003</t>
  </si>
  <si>
    <t>1153940101716</t>
  </si>
  <si>
    <t>1153900105903</t>
  </si>
  <si>
    <t>1153940108424</t>
  </si>
  <si>
    <t>1153920102404</t>
  </si>
  <si>
    <t>1153900105916</t>
  </si>
  <si>
    <t>1153950202322</t>
  </si>
  <si>
    <t>1153930302828</t>
  </si>
  <si>
    <t>1153920103912</t>
  </si>
  <si>
    <t>1153910101327</t>
  </si>
  <si>
    <t>1153940114011</t>
  </si>
  <si>
    <t>1153930300515</t>
  </si>
  <si>
    <t>1153910104212</t>
  </si>
  <si>
    <t>1153940102602</t>
  </si>
  <si>
    <t>1153910105204</t>
  </si>
  <si>
    <t>1153930302920</t>
  </si>
  <si>
    <t>专职辅导员（女）</t>
  </si>
  <si>
    <t>15301045002000004</t>
  </si>
  <si>
    <t>1153940108827</t>
  </si>
  <si>
    <t>1153920104109</t>
  </si>
  <si>
    <t>1153930302115</t>
  </si>
  <si>
    <t>1153920103117</t>
  </si>
  <si>
    <t>1153910105026</t>
  </si>
  <si>
    <t>1153940100505</t>
  </si>
  <si>
    <t>1153950203018</t>
  </si>
  <si>
    <t>1153910100908</t>
  </si>
  <si>
    <t>1153910103116</t>
  </si>
  <si>
    <t>1153900113429</t>
  </si>
  <si>
    <t>1153900105414</t>
  </si>
  <si>
    <t>1153960601424</t>
  </si>
  <si>
    <t>1153910103701</t>
  </si>
  <si>
    <t>1153900110306</t>
  </si>
  <si>
    <t>2153960103616</t>
  </si>
  <si>
    <t>经济管理教师</t>
  </si>
  <si>
    <t>15301045002000005</t>
  </si>
  <si>
    <t>2153960104320</t>
  </si>
  <si>
    <t>2153960100320</t>
  </si>
  <si>
    <t>2153960100508</t>
  </si>
  <si>
    <t>物流管理教师</t>
  </si>
  <si>
    <t>15301045002000006</t>
  </si>
  <si>
    <t>2153960102619</t>
  </si>
  <si>
    <t>2153960103217</t>
  </si>
  <si>
    <t>2153960103730</t>
  </si>
  <si>
    <t>健康管理教师</t>
  </si>
  <si>
    <t>15301045002000007</t>
  </si>
  <si>
    <t>2153960103828</t>
  </si>
  <si>
    <t>2153960104304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</si>
</sst>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K8" sqref="K8"/>
    </sheetView>
  </sheetViews>
  <sheetFormatPr defaultColWidth="9" defaultRowHeight="13.5"/>
  <cols>
    <col min="1" max="1" width="4.625" style="1" customWidth="1"/>
    <col min="2" max="2" width="14.875" style="1" customWidth="1"/>
    <col min="3" max="3" width="19.375" style="1" customWidth="1"/>
    <col min="4" max="4" width="20" style="2" customWidth="1"/>
    <col min="5" max="6" width="4.625" style="1" customWidth="1"/>
    <col min="7" max="9" width="9.625" style="1" customWidth="1"/>
    <col min="10" max="11" width="9.625" style="3" customWidth="1"/>
    <col min="12" max="12" width="11.625" style="1" customWidth="1"/>
    <col min="13" max="13" width="5.125" style="1" customWidth="1"/>
  </cols>
  <sheetData>
    <row r="1" ht="59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0.5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  <c r="M2" s="8" t="s">
        <v>13</v>
      </c>
    </row>
    <row r="3" ht="20" customHeight="1" spans="1:13">
      <c r="A3" s="9">
        <v>1</v>
      </c>
      <c r="B3" s="9" t="s">
        <v>14</v>
      </c>
      <c r="C3" s="10" t="s">
        <v>15</v>
      </c>
      <c r="D3" s="9" t="s">
        <v>16</v>
      </c>
      <c r="E3" s="9">
        <v>1</v>
      </c>
      <c r="F3" s="9">
        <v>3</v>
      </c>
      <c r="G3" s="9">
        <v>108</v>
      </c>
      <c r="H3" s="9">
        <v>106.5</v>
      </c>
      <c r="I3" s="12">
        <f>G3+H3</f>
        <v>214.5</v>
      </c>
      <c r="J3" s="13">
        <f>(I3/300)*100</f>
        <v>71.5</v>
      </c>
      <c r="K3" s="14">
        <v>1</v>
      </c>
      <c r="L3" s="9" t="s">
        <v>17</v>
      </c>
      <c r="M3" s="9"/>
    </row>
    <row r="4" ht="20" customHeight="1" spans="1:13">
      <c r="A4" s="9">
        <v>2</v>
      </c>
      <c r="B4" s="9" t="s">
        <v>18</v>
      </c>
      <c r="C4" s="10" t="s">
        <v>15</v>
      </c>
      <c r="D4" s="9" t="s">
        <v>16</v>
      </c>
      <c r="E4" s="9">
        <v>1</v>
      </c>
      <c r="F4" s="9">
        <v>3</v>
      </c>
      <c r="G4" s="9">
        <v>113</v>
      </c>
      <c r="H4" s="9">
        <v>99</v>
      </c>
      <c r="I4" s="12">
        <f>G4+H4</f>
        <v>212</v>
      </c>
      <c r="J4" s="13">
        <f>(I4/300)*100</f>
        <v>70.6666666666667</v>
      </c>
      <c r="K4" s="14">
        <v>2</v>
      </c>
      <c r="L4" s="9" t="s">
        <v>17</v>
      </c>
      <c r="M4" s="9"/>
    </row>
    <row r="5" ht="20" customHeight="1" spans="1:13">
      <c r="A5" s="9">
        <v>3</v>
      </c>
      <c r="B5" s="9" t="s">
        <v>19</v>
      </c>
      <c r="C5" s="10" t="s">
        <v>15</v>
      </c>
      <c r="D5" s="9" t="s">
        <v>16</v>
      </c>
      <c r="E5" s="9">
        <v>1</v>
      </c>
      <c r="F5" s="9">
        <v>3</v>
      </c>
      <c r="G5" s="9">
        <v>71</v>
      </c>
      <c r="H5" s="9">
        <v>86</v>
      </c>
      <c r="I5" s="12">
        <f>G5+H5</f>
        <v>157</v>
      </c>
      <c r="J5" s="13">
        <f>(I5/300)*100</f>
        <v>52.3333333333333</v>
      </c>
      <c r="K5" s="14">
        <v>3</v>
      </c>
      <c r="L5" s="9" t="s">
        <v>17</v>
      </c>
      <c r="M5" s="9"/>
    </row>
    <row r="6" ht="20" customHeight="1" spans="1:13">
      <c r="A6" s="9">
        <v>4</v>
      </c>
      <c r="B6" s="9" t="s">
        <v>20</v>
      </c>
      <c r="C6" s="9" t="s">
        <v>21</v>
      </c>
      <c r="D6" s="9" t="s">
        <v>22</v>
      </c>
      <c r="E6" s="9">
        <v>1</v>
      </c>
      <c r="F6" s="9">
        <v>3</v>
      </c>
      <c r="G6" s="9">
        <v>108.5</v>
      </c>
      <c r="H6" s="9">
        <v>85.5</v>
      </c>
      <c r="I6" s="12">
        <f>G6+H6</f>
        <v>194</v>
      </c>
      <c r="J6" s="13">
        <f>(I6/300)*100</f>
        <v>64.6666666666667</v>
      </c>
      <c r="K6" s="14">
        <v>1</v>
      </c>
      <c r="L6" s="9" t="s">
        <v>17</v>
      </c>
      <c r="M6" s="9"/>
    </row>
    <row r="7" ht="20" customHeight="1" spans="1:13">
      <c r="A7" s="9">
        <v>5</v>
      </c>
      <c r="B7" s="9" t="s">
        <v>23</v>
      </c>
      <c r="C7" s="9" t="s">
        <v>21</v>
      </c>
      <c r="D7" s="9" t="s">
        <v>22</v>
      </c>
      <c r="E7" s="9">
        <v>1</v>
      </c>
      <c r="F7" s="9">
        <v>3</v>
      </c>
      <c r="G7" s="9">
        <v>94</v>
      </c>
      <c r="H7" s="9">
        <v>86</v>
      </c>
      <c r="I7" s="12">
        <f>G7+H7</f>
        <v>180</v>
      </c>
      <c r="J7" s="13">
        <f>(I7/300)*100</f>
        <v>60</v>
      </c>
      <c r="K7" s="14">
        <v>2</v>
      </c>
      <c r="L7" s="9" t="s">
        <v>17</v>
      </c>
      <c r="M7" s="9"/>
    </row>
    <row r="8" ht="20" customHeight="1" spans="1:13">
      <c r="A8" s="9">
        <v>6</v>
      </c>
      <c r="B8" s="9" t="s">
        <v>24</v>
      </c>
      <c r="C8" s="9" t="s">
        <v>21</v>
      </c>
      <c r="D8" s="9" t="s">
        <v>22</v>
      </c>
      <c r="E8" s="9">
        <v>1</v>
      </c>
      <c r="F8" s="9">
        <v>3</v>
      </c>
      <c r="G8" s="9">
        <v>85</v>
      </c>
      <c r="H8" s="9">
        <v>86.5</v>
      </c>
      <c r="I8" s="12">
        <f>G8+H8</f>
        <v>171.5</v>
      </c>
      <c r="J8" s="13">
        <f>(I8/300)*100</f>
        <v>57.1666666666667</v>
      </c>
      <c r="K8" s="14">
        <v>3</v>
      </c>
      <c r="L8" s="9" t="s">
        <v>17</v>
      </c>
      <c r="M8" s="9"/>
    </row>
    <row r="9" ht="20" customHeight="1" spans="1:13">
      <c r="A9" s="9">
        <v>7</v>
      </c>
      <c r="B9" s="9" t="s">
        <v>25</v>
      </c>
      <c r="C9" s="9" t="s">
        <v>26</v>
      </c>
      <c r="D9" s="9" t="s">
        <v>27</v>
      </c>
      <c r="E9" s="9">
        <v>5</v>
      </c>
      <c r="F9" s="9">
        <v>3</v>
      </c>
      <c r="G9" s="9">
        <v>117.5</v>
      </c>
      <c r="H9" s="9">
        <v>75</v>
      </c>
      <c r="I9" s="12">
        <f t="shared" ref="I9:I46" si="0">G9+H9</f>
        <v>192.5</v>
      </c>
      <c r="J9" s="13">
        <f t="shared" ref="J9:J46" si="1">(I9/300)*100</f>
        <v>64.1666666666667</v>
      </c>
      <c r="K9" s="15">
        <v>1</v>
      </c>
      <c r="L9" s="9" t="s">
        <v>17</v>
      </c>
      <c r="M9" s="9"/>
    </row>
    <row r="10" ht="20" customHeight="1" spans="1:13">
      <c r="A10" s="9">
        <v>8</v>
      </c>
      <c r="B10" s="9" t="s">
        <v>28</v>
      </c>
      <c r="C10" s="9" t="s">
        <v>26</v>
      </c>
      <c r="D10" s="9" t="s">
        <v>27</v>
      </c>
      <c r="E10" s="9">
        <v>5</v>
      </c>
      <c r="F10" s="9">
        <v>3</v>
      </c>
      <c r="G10" s="9">
        <v>117.5</v>
      </c>
      <c r="H10" s="9">
        <v>73.5</v>
      </c>
      <c r="I10" s="12">
        <f t="shared" si="0"/>
        <v>191</v>
      </c>
      <c r="J10" s="13">
        <f t="shared" si="1"/>
        <v>63.6666666666667</v>
      </c>
      <c r="K10" s="15">
        <v>2</v>
      </c>
      <c r="L10" s="9" t="s">
        <v>17</v>
      </c>
      <c r="M10" s="9"/>
    </row>
    <row r="11" ht="20" customHeight="1" spans="1:13">
      <c r="A11" s="9">
        <v>9</v>
      </c>
      <c r="B11" s="9" t="s">
        <v>29</v>
      </c>
      <c r="C11" s="9" t="s">
        <v>26</v>
      </c>
      <c r="D11" s="9" t="s">
        <v>27</v>
      </c>
      <c r="E11" s="9">
        <v>5</v>
      </c>
      <c r="F11" s="9">
        <v>3</v>
      </c>
      <c r="G11" s="9">
        <v>94.5</v>
      </c>
      <c r="H11" s="9">
        <v>94.5</v>
      </c>
      <c r="I11" s="12">
        <f t="shared" si="0"/>
        <v>189</v>
      </c>
      <c r="J11" s="13">
        <f t="shared" si="1"/>
        <v>63</v>
      </c>
      <c r="K11" s="15">
        <v>3</v>
      </c>
      <c r="L11" s="9" t="s">
        <v>17</v>
      </c>
      <c r="M11" s="9"/>
    </row>
    <row r="12" ht="20" customHeight="1" spans="1:13">
      <c r="A12" s="9">
        <v>10</v>
      </c>
      <c r="B12" s="9" t="s">
        <v>30</v>
      </c>
      <c r="C12" s="9" t="s">
        <v>26</v>
      </c>
      <c r="D12" s="9" t="s">
        <v>27</v>
      </c>
      <c r="E12" s="9">
        <v>5</v>
      </c>
      <c r="F12" s="9">
        <v>3</v>
      </c>
      <c r="G12" s="9">
        <v>94</v>
      </c>
      <c r="H12" s="9">
        <v>92.5</v>
      </c>
      <c r="I12" s="12">
        <f t="shared" si="0"/>
        <v>186.5</v>
      </c>
      <c r="J12" s="13">
        <f t="shared" si="1"/>
        <v>62.1666666666667</v>
      </c>
      <c r="K12" s="15">
        <v>4</v>
      </c>
      <c r="L12" s="9" t="s">
        <v>17</v>
      </c>
      <c r="M12" s="9"/>
    </row>
    <row r="13" ht="20" customHeight="1" spans="1:13">
      <c r="A13" s="9">
        <v>11</v>
      </c>
      <c r="B13" s="9" t="s">
        <v>31</v>
      </c>
      <c r="C13" s="9" t="s">
        <v>26</v>
      </c>
      <c r="D13" s="9" t="s">
        <v>27</v>
      </c>
      <c r="E13" s="9">
        <v>5</v>
      </c>
      <c r="F13" s="9">
        <v>3</v>
      </c>
      <c r="G13" s="9">
        <v>106</v>
      </c>
      <c r="H13" s="9">
        <v>77.5</v>
      </c>
      <c r="I13" s="12">
        <f t="shared" si="0"/>
        <v>183.5</v>
      </c>
      <c r="J13" s="13">
        <f t="shared" si="1"/>
        <v>61.1666666666667</v>
      </c>
      <c r="K13" s="15">
        <v>5</v>
      </c>
      <c r="L13" s="9" t="s">
        <v>17</v>
      </c>
      <c r="M13" s="9"/>
    </row>
    <row r="14" ht="20" customHeight="1" spans="1:13">
      <c r="A14" s="9">
        <v>12</v>
      </c>
      <c r="B14" s="9" t="s">
        <v>32</v>
      </c>
      <c r="C14" s="9" t="s">
        <v>26</v>
      </c>
      <c r="D14" s="9" t="s">
        <v>27</v>
      </c>
      <c r="E14" s="9">
        <v>5</v>
      </c>
      <c r="F14" s="9">
        <v>3</v>
      </c>
      <c r="G14" s="9">
        <v>99.5</v>
      </c>
      <c r="H14" s="9">
        <v>83.5</v>
      </c>
      <c r="I14" s="12">
        <f t="shared" si="0"/>
        <v>183</v>
      </c>
      <c r="J14" s="13">
        <f t="shared" si="1"/>
        <v>61</v>
      </c>
      <c r="K14" s="15">
        <v>6</v>
      </c>
      <c r="L14" s="9" t="s">
        <v>17</v>
      </c>
      <c r="M14" s="9"/>
    </row>
    <row r="15" ht="20" customHeight="1" spans="1:13">
      <c r="A15" s="9">
        <v>13</v>
      </c>
      <c r="B15" s="9" t="s">
        <v>33</v>
      </c>
      <c r="C15" s="9" t="s">
        <v>26</v>
      </c>
      <c r="D15" s="9" t="s">
        <v>27</v>
      </c>
      <c r="E15" s="9">
        <v>5</v>
      </c>
      <c r="F15" s="9">
        <v>3</v>
      </c>
      <c r="G15" s="9">
        <v>92</v>
      </c>
      <c r="H15" s="9">
        <v>91</v>
      </c>
      <c r="I15" s="12">
        <f t="shared" si="0"/>
        <v>183</v>
      </c>
      <c r="J15" s="13">
        <f t="shared" si="1"/>
        <v>61</v>
      </c>
      <c r="K15" s="15">
        <v>6</v>
      </c>
      <c r="L15" s="9" t="s">
        <v>17</v>
      </c>
      <c r="M15" s="9"/>
    </row>
    <row r="16" ht="20" customHeight="1" spans="1:13">
      <c r="A16" s="9">
        <v>14</v>
      </c>
      <c r="B16" s="9" t="s">
        <v>34</v>
      </c>
      <c r="C16" s="9" t="s">
        <v>26</v>
      </c>
      <c r="D16" s="9" t="s">
        <v>27</v>
      </c>
      <c r="E16" s="9">
        <v>5</v>
      </c>
      <c r="F16" s="9">
        <v>3</v>
      </c>
      <c r="G16" s="9">
        <v>84.5</v>
      </c>
      <c r="H16" s="9">
        <v>96.5</v>
      </c>
      <c r="I16" s="12">
        <f t="shared" si="0"/>
        <v>181</v>
      </c>
      <c r="J16" s="13">
        <f t="shared" si="1"/>
        <v>60.3333333333333</v>
      </c>
      <c r="K16" s="15">
        <v>8</v>
      </c>
      <c r="L16" s="9" t="s">
        <v>17</v>
      </c>
      <c r="M16" s="9"/>
    </row>
    <row r="17" ht="20" customHeight="1" spans="1:13">
      <c r="A17" s="9">
        <v>15</v>
      </c>
      <c r="B17" s="9" t="s">
        <v>35</v>
      </c>
      <c r="C17" s="9" t="s">
        <v>26</v>
      </c>
      <c r="D17" s="9" t="s">
        <v>27</v>
      </c>
      <c r="E17" s="9">
        <v>5</v>
      </c>
      <c r="F17" s="9">
        <v>3</v>
      </c>
      <c r="G17" s="9">
        <v>101.5</v>
      </c>
      <c r="H17" s="9">
        <v>78.5</v>
      </c>
      <c r="I17" s="12">
        <f t="shared" si="0"/>
        <v>180</v>
      </c>
      <c r="J17" s="13">
        <f t="shared" si="1"/>
        <v>60</v>
      </c>
      <c r="K17" s="15">
        <v>9</v>
      </c>
      <c r="L17" s="9" t="s">
        <v>17</v>
      </c>
      <c r="M17" s="9"/>
    </row>
    <row r="18" ht="20" customHeight="1" spans="1:13">
      <c r="A18" s="9">
        <v>16</v>
      </c>
      <c r="B18" s="9" t="s">
        <v>36</v>
      </c>
      <c r="C18" s="9" t="s">
        <v>26</v>
      </c>
      <c r="D18" s="9" t="s">
        <v>27</v>
      </c>
      <c r="E18" s="9">
        <v>5</v>
      </c>
      <c r="F18" s="9">
        <v>3</v>
      </c>
      <c r="G18" s="9">
        <v>81</v>
      </c>
      <c r="H18" s="9">
        <v>97.5</v>
      </c>
      <c r="I18" s="12">
        <f t="shared" si="0"/>
        <v>178.5</v>
      </c>
      <c r="J18" s="13">
        <f t="shared" si="1"/>
        <v>59.5</v>
      </c>
      <c r="K18" s="15">
        <v>10</v>
      </c>
      <c r="L18" s="9" t="s">
        <v>17</v>
      </c>
      <c r="M18" s="9"/>
    </row>
    <row r="19" ht="20" customHeight="1" spans="1:13">
      <c r="A19" s="9">
        <v>17</v>
      </c>
      <c r="B19" s="9" t="s">
        <v>37</v>
      </c>
      <c r="C19" s="9" t="s">
        <v>26</v>
      </c>
      <c r="D19" s="9" t="s">
        <v>27</v>
      </c>
      <c r="E19" s="9">
        <v>5</v>
      </c>
      <c r="F19" s="9">
        <v>3</v>
      </c>
      <c r="G19" s="9">
        <v>70</v>
      </c>
      <c r="H19" s="9">
        <v>108.5</v>
      </c>
      <c r="I19" s="12">
        <f t="shared" si="0"/>
        <v>178.5</v>
      </c>
      <c r="J19" s="13">
        <f t="shared" si="1"/>
        <v>59.5</v>
      </c>
      <c r="K19" s="15">
        <v>10</v>
      </c>
      <c r="L19" s="9" t="s">
        <v>17</v>
      </c>
      <c r="M19" s="9"/>
    </row>
    <row r="20" ht="20" customHeight="1" spans="1:13">
      <c r="A20" s="9">
        <v>18</v>
      </c>
      <c r="B20" s="9" t="s">
        <v>38</v>
      </c>
      <c r="C20" s="9" t="s">
        <v>26</v>
      </c>
      <c r="D20" s="9" t="s">
        <v>27</v>
      </c>
      <c r="E20" s="9">
        <v>5</v>
      </c>
      <c r="F20" s="9">
        <v>3</v>
      </c>
      <c r="G20" s="9">
        <v>99.5</v>
      </c>
      <c r="H20" s="9">
        <v>78</v>
      </c>
      <c r="I20" s="12">
        <f t="shared" si="0"/>
        <v>177.5</v>
      </c>
      <c r="J20" s="13">
        <f t="shared" si="1"/>
        <v>59.1666666666667</v>
      </c>
      <c r="K20" s="15">
        <v>12</v>
      </c>
      <c r="L20" s="9" t="s">
        <v>17</v>
      </c>
      <c r="M20" s="9"/>
    </row>
    <row r="21" ht="20" customHeight="1" spans="1:13">
      <c r="A21" s="9">
        <v>19</v>
      </c>
      <c r="B21" s="9" t="s">
        <v>39</v>
      </c>
      <c r="C21" s="9" t="s">
        <v>26</v>
      </c>
      <c r="D21" s="9" t="s">
        <v>27</v>
      </c>
      <c r="E21" s="9">
        <v>5</v>
      </c>
      <c r="F21" s="9">
        <v>3</v>
      </c>
      <c r="G21" s="9">
        <v>86</v>
      </c>
      <c r="H21" s="9">
        <v>89</v>
      </c>
      <c r="I21" s="12">
        <f t="shared" si="0"/>
        <v>175</v>
      </c>
      <c r="J21" s="13">
        <f t="shared" si="1"/>
        <v>58.3333333333333</v>
      </c>
      <c r="K21" s="15">
        <v>13</v>
      </c>
      <c r="L21" s="9" t="s">
        <v>17</v>
      </c>
      <c r="M21" s="9"/>
    </row>
    <row r="22" ht="20" customHeight="1" spans="1:13">
      <c r="A22" s="9">
        <v>20</v>
      </c>
      <c r="B22" s="9" t="s">
        <v>40</v>
      </c>
      <c r="C22" s="9" t="s">
        <v>26</v>
      </c>
      <c r="D22" s="9" t="s">
        <v>27</v>
      </c>
      <c r="E22" s="9">
        <v>5</v>
      </c>
      <c r="F22" s="9">
        <v>3</v>
      </c>
      <c r="G22" s="9">
        <v>99</v>
      </c>
      <c r="H22" s="9">
        <v>75.5</v>
      </c>
      <c r="I22" s="12">
        <f t="shared" si="0"/>
        <v>174.5</v>
      </c>
      <c r="J22" s="13">
        <f t="shared" si="1"/>
        <v>58.1666666666667</v>
      </c>
      <c r="K22" s="15">
        <v>14</v>
      </c>
      <c r="L22" s="9" t="s">
        <v>17</v>
      </c>
      <c r="M22" s="9"/>
    </row>
    <row r="23" ht="20" customHeight="1" spans="1:13">
      <c r="A23" s="9">
        <v>21</v>
      </c>
      <c r="B23" s="9" t="s">
        <v>41</v>
      </c>
      <c r="C23" s="9" t="s">
        <v>26</v>
      </c>
      <c r="D23" s="9" t="s">
        <v>27</v>
      </c>
      <c r="E23" s="9">
        <v>5</v>
      </c>
      <c r="F23" s="9">
        <v>3</v>
      </c>
      <c r="G23" s="9">
        <v>83.5</v>
      </c>
      <c r="H23" s="9">
        <v>90.5</v>
      </c>
      <c r="I23" s="12">
        <f t="shared" si="0"/>
        <v>174</v>
      </c>
      <c r="J23" s="13">
        <f t="shared" si="1"/>
        <v>58</v>
      </c>
      <c r="K23" s="15">
        <v>15</v>
      </c>
      <c r="L23" s="9" t="s">
        <v>17</v>
      </c>
      <c r="M23" s="9"/>
    </row>
    <row r="24" ht="20" customHeight="1" spans="1:13">
      <c r="A24" s="9">
        <v>22</v>
      </c>
      <c r="B24" s="9" t="s">
        <v>42</v>
      </c>
      <c r="C24" s="9" t="s">
        <v>43</v>
      </c>
      <c r="D24" s="9" t="s">
        <v>44</v>
      </c>
      <c r="E24" s="9">
        <v>5</v>
      </c>
      <c r="F24" s="9">
        <v>3</v>
      </c>
      <c r="G24" s="9">
        <v>112.5</v>
      </c>
      <c r="H24" s="9">
        <v>105.5</v>
      </c>
      <c r="I24" s="12">
        <f t="shared" ref="I24:I55" si="2">G24+H24</f>
        <v>218</v>
      </c>
      <c r="J24" s="13">
        <f t="shared" ref="J24:J55" si="3">(I24/300)*100</f>
        <v>72.6666666666667</v>
      </c>
      <c r="K24" s="15">
        <v>1</v>
      </c>
      <c r="L24" s="9" t="s">
        <v>17</v>
      </c>
      <c r="M24" s="9"/>
    </row>
    <row r="25" ht="20" customHeight="1" spans="1:13">
      <c r="A25" s="9">
        <v>23</v>
      </c>
      <c r="B25" s="9" t="s">
        <v>45</v>
      </c>
      <c r="C25" s="9" t="s">
        <v>43</v>
      </c>
      <c r="D25" s="9" t="s">
        <v>44</v>
      </c>
      <c r="E25" s="9">
        <v>5</v>
      </c>
      <c r="F25" s="9">
        <v>3</v>
      </c>
      <c r="G25" s="9">
        <v>116.5</v>
      </c>
      <c r="H25" s="9">
        <v>99</v>
      </c>
      <c r="I25" s="12">
        <f t="shared" si="2"/>
        <v>215.5</v>
      </c>
      <c r="J25" s="13">
        <f t="shared" si="3"/>
        <v>71.8333333333333</v>
      </c>
      <c r="K25" s="15">
        <v>2</v>
      </c>
      <c r="L25" s="9" t="s">
        <v>17</v>
      </c>
      <c r="M25" s="9"/>
    </row>
    <row r="26" ht="20" customHeight="1" spans="1:13">
      <c r="A26" s="9">
        <v>24</v>
      </c>
      <c r="B26" s="9" t="s">
        <v>46</v>
      </c>
      <c r="C26" s="9" t="s">
        <v>43</v>
      </c>
      <c r="D26" s="9" t="s">
        <v>44</v>
      </c>
      <c r="E26" s="9">
        <v>5</v>
      </c>
      <c r="F26" s="9">
        <v>3</v>
      </c>
      <c r="G26" s="9">
        <v>103.5</v>
      </c>
      <c r="H26" s="9">
        <v>105.5</v>
      </c>
      <c r="I26" s="12">
        <f t="shared" si="2"/>
        <v>209</v>
      </c>
      <c r="J26" s="13">
        <f t="shared" si="3"/>
        <v>69.6666666666667</v>
      </c>
      <c r="K26" s="15">
        <v>3</v>
      </c>
      <c r="L26" s="9" t="s">
        <v>17</v>
      </c>
      <c r="M26" s="9"/>
    </row>
    <row r="27" ht="20" customHeight="1" spans="1:13">
      <c r="A27" s="9">
        <v>25</v>
      </c>
      <c r="B27" s="9" t="s">
        <v>47</v>
      </c>
      <c r="C27" s="9" t="s">
        <v>43</v>
      </c>
      <c r="D27" s="9" t="s">
        <v>44</v>
      </c>
      <c r="E27" s="9">
        <v>5</v>
      </c>
      <c r="F27" s="9">
        <v>3</v>
      </c>
      <c r="G27" s="9">
        <v>101.5</v>
      </c>
      <c r="H27" s="9">
        <v>106.5</v>
      </c>
      <c r="I27" s="12">
        <f t="shared" si="2"/>
        <v>208</v>
      </c>
      <c r="J27" s="13">
        <f t="shared" si="3"/>
        <v>69.3333333333333</v>
      </c>
      <c r="K27" s="15">
        <v>4</v>
      </c>
      <c r="L27" s="9" t="s">
        <v>17</v>
      </c>
      <c r="M27" s="9"/>
    </row>
    <row r="28" ht="20" customHeight="1" spans="1:13">
      <c r="A28" s="9">
        <v>26</v>
      </c>
      <c r="B28" s="9" t="s">
        <v>48</v>
      </c>
      <c r="C28" s="9" t="s">
        <v>43</v>
      </c>
      <c r="D28" s="9" t="s">
        <v>44</v>
      </c>
      <c r="E28" s="9">
        <v>5</v>
      </c>
      <c r="F28" s="9">
        <v>3</v>
      </c>
      <c r="G28" s="9">
        <v>104.5</v>
      </c>
      <c r="H28" s="9">
        <v>101</v>
      </c>
      <c r="I28" s="12">
        <f t="shared" si="2"/>
        <v>205.5</v>
      </c>
      <c r="J28" s="13">
        <f t="shared" si="3"/>
        <v>68.5</v>
      </c>
      <c r="K28" s="15">
        <v>5</v>
      </c>
      <c r="L28" s="9" t="s">
        <v>17</v>
      </c>
      <c r="M28" s="9"/>
    </row>
    <row r="29" ht="20" customHeight="1" spans="1:13">
      <c r="A29" s="9">
        <v>27</v>
      </c>
      <c r="B29" s="9" t="s">
        <v>49</v>
      </c>
      <c r="C29" s="9" t="s">
        <v>43</v>
      </c>
      <c r="D29" s="9" t="s">
        <v>44</v>
      </c>
      <c r="E29" s="9">
        <v>5</v>
      </c>
      <c r="F29" s="9">
        <v>3</v>
      </c>
      <c r="G29" s="9">
        <v>101.5</v>
      </c>
      <c r="H29" s="9">
        <v>103.5</v>
      </c>
      <c r="I29" s="12">
        <f t="shared" si="2"/>
        <v>205</v>
      </c>
      <c r="J29" s="13">
        <f t="shared" si="3"/>
        <v>68.3333333333333</v>
      </c>
      <c r="K29" s="15">
        <v>6</v>
      </c>
      <c r="L29" s="9" t="s">
        <v>17</v>
      </c>
      <c r="M29" s="9"/>
    </row>
    <row r="30" ht="20" customHeight="1" spans="1:13">
      <c r="A30" s="9">
        <v>28</v>
      </c>
      <c r="B30" s="9" t="s">
        <v>50</v>
      </c>
      <c r="C30" s="9" t="s">
        <v>43</v>
      </c>
      <c r="D30" s="9" t="s">
        <v>44</v>
      </c>
      <c r="E30" s="9">
        <v>5</v>
      </c>
      <c r="F30" s="9">
        <v>3</v>
      </c>
      <c r="G30" s="9">
        <v>116.5</v>
      </c>
      <c r="H30" s="9">
        <v>87</v>
      </c>
      <c r="I30" s="12">
        <f t="shared" si="2"/>
        <v>203.5</v>
      </c>
      <c r="J30" s="13">
        <f t="shared" si="3"/>
        <v>67.8333333333333</v>
      </c>
      <c r="K30" s="15">
        <v>7</v>
      </c>
      <c r="L30" s="9" t="s">
        <v>17</v>
      </c>
      <c r="M30" s="9"/>
    </row>
    <row r="31" ht="20" customHeight="1" spans="1:13">
      <c r="A31" s="9">
        <v>29</v>
      </c>
      <c r="B31" s="9" t="s">
        <v>51</v>
      </c>
      <c r="C31" s="9" t="s">
        <v>43</v>
      </c>
      <c r="D31" s="9" t="s">
        <v>44</v>
      </c>
      <c r="E31" s="9">
        <v>5</v>
      </c>
      <c r="F31" s="9">
        <v>3</v>
      </c>
      <c r="G31" s="9">
        <v>99.5</v>
      </c>
      <c r="H31" s="9">
        <v>104</v>
      </c>
      <c r="I31" s="12">
        <f t="shared" si="2"/>
        <v>203.5</v>
      </c>
      <c r="J31" s="13">
        <f t="shared" si="3"/>
        <v>67.8333333333333</v>
      </c>
      <c r="K31" s="15">
        <v>7</v>
      </c>
      <c r="L31" s="9" t="s">
        <v>17</v>
      </c>
      <c r="M31" s="9"/>
    </row>
    <row r="32" ht="20" customHeight="1" spans="1:13">
      <c r="A32" s="9">
        <v>30</v>
      </c>
      <c r="B32" s="9" t="s">
        <v>52</v>
      </c>
      <c r="C32" s="9" t="s">
        <v>43</v>
      </c>
      <c r="D32" s="9" t="s">
        <v>44</v>
      </c>
      <c r="E32" s="9">
        <v>5</v>
      </c>
      <c r="F32" s="9">
        <v>3</v>
      </c>
      <c r="G32" s="9">
        <v>102.5</v>
      </c>
      <c r="H32" s="9">
        <v>99.5</v>
      </c>
      <c r="I32" s="12">
        <f t="shared" si="2"/>
        <v>202</v>
      </c>
      <c r="J32" s="13">
        <f t="shared" si="3"/>
        <v>67.3333333333333</v>
      </c>
      <c r="K32" s="15">
        <v>9</v>
      </c>
      <c r="L32" s="9" t="s">
        <v>17</v>
      </c>
      <c r="M32" s="9"/>
    </row>
    <row r="33" ht="20" customHeight="1" spans="1:13">
      <c r="A33" s="9">
        <v>31</v>
      </c>
      <c r="B33" s="9" t="s">
        <v>53</v>
      </c>
      <c r="C33" s="9" t="s">
        <v>43</v>
      </c>
      <c r="D33" s="9" t="s">
        <v>44</v>
      </c>
      <c r="E33" s="9">
        <v>5</v>
      </c>
      <c r="F33" s="9">
        <v>3</v>
      </c>
      <c r="G33" s="9">
        <v>100.5</v>
      </c>
      <c r="H33" s="9">
        <v>99.5</v>
      </c>
      <c r="I33" s="12">
        <f t="shared" si="2"/>
        <v>200</v>
      </c>
      <c r="J33" s="13">
        <f t="shared" si="3"/>
        <v>66.6666666666667</v>
      </c>
      <c r="K33" s="15">
        <v>10</v>
      </c>
      <c r="L33" s="9" t="s">
        <v>17</v>
      </c>
      <c r="M33" s="9"/>
    </row>
    <row r="34" ht="20" customHeight="1" spans="1:13">
      <c r="A34" s="9">
        <v>32</v>
      </c>
      <c r="B34" s="9" t="s">
        <v>54</v>
      </c>
      <c r="C34" s="9" t="s">
        <v>43</v>
      </c>
      <c r="D34" s="9" t="s">
        <v>44</v>
      </c>
      <c r="E34" s="9">
        <v>5</v>
      </c>
      <c r="F34" s="9">
        <v>3</v>
      </c>
      <c r="G34" s="9">
        <v>100</v>
      </c>
      <c r="H34" s="9">
        <v>99</v>
      </c>
      <c r="I34" s="12">
        <f t="shared" si="2"/>
        <v>199</v>
      </c>
      <c r="J34" s="13">
        <f t="shared" si="3"/>
        <v>66.3333333333333</v>
      </c>
      <c r="K34" s="15">
        <v>11</v>
      </c>
      <c r="L34" s="9" t="s">
        <v>17</v>
      </c>
      <c r="M34" s="9"/>
    </row>
    <row r="35" ht="20" customHeight="1" spans="1:13">
      <c r="A35" s="9">
        <v>33</v>
      </c>
      <c r="B35" s="9" t="s">
        <v>55</v>
      </c>
      <c r="C35" s="9" t="s">
        <v>43</v>
      </c>
      <c r="D35" s="9" t="s">
        <v>44</v>
      </c>
      <c r="E35" s="9">
        <v>5</v>
      </c>
      <c r="F35" s="9">
        <v>3</v>
      </c>
      <c r="G35" s="9">
        <v>100.5</v>
      </c>
      <c r="H35" s="9">
        <v>98</v>
      </c>
      <c r="I35" s="12">
        <f t="shared" si="2"/>
        <v>198.5</v>
      </c>
      <c r="J35" s="13">
        <f t="shared" si="3"/>
        <v>66.1666666666667</v>
      </c>
      <c r="K35" s="15">
        <v>12</v>
      </c>
      <c r="L35" s="9" t="s">
        <v>17</v>
      </c>
      <c r="M35" s="9"/>
    </row>
    <row r="36" ht="20" customHeight="1" spans="1:13">
      <c r="A36" s="9">
        <v>34</v>
      </c>
      <c r="B36" s="9" t="s">
        <v>56</v>
      </c>
      <c r="C36" s="9" t="s">
        <v>43</v>
      </c>
      <c r="D36" s="9" t="s">
        <v>44</v>
      </c>
      <c r="E36" s="9">
        <v>5</v>
      </c>
      <c r="F36" s="9">
        <v>3</v>
      </c>
      <c r="G36" s="9">
        <v>104.5</v>
      </c>
      <c r="H36" s="9">
        <v>93.5</v>
      </c>
      <c r="I36" s="12">
        <f t="shared" si="2"/>
        <v>198</v>
      </c>
      <c r="J36" s="13">
        <f t="shared" si="3"/>
        <v>66</v>
      </c>
      <c r="K36" s="15">
        <v>13</v>
      </c>
      <c r="L36" s="9" t="s">
        <v>17</v>
      </c>
      <c r="M36" s="9"/>
    </row>
    <row r="37" ht="20" customHeight="1" spans="1:13">
      <c r="A37" s="9">
        <v>35</v>
      </c>
      <c r="B37" s="9" t="s">
        <v>57</v>
      </c>
      <c r="C37" s="9" t="s">
        <v>43</v>
      </c>
      <c r="D37" s="9" t="s">
        <v>44</v>
      </c>
      <c r="E37" s="9">
        <v>5</v>
      </c>
      <c r="F37" s="9">
        <v>3</v>
      </c>
      <c r="G37" s="9">
        <v>93</v>
      </c>
      <c r="H37" s="9">
        <v>102.5</v>
      </c>
      <c r="I37" s="12">
        <f t="shared" si="2"/>
        <v>195.5</v>
      </c>
      <c r="J37" s="13">
        <f t="shared" si="3"/>
        <v>65.1666666666667</v>
      </c>
      <c r="K37" s="15">
        <v>14</v>
      </c>
      <c r="L37" s="9" t="s">
        <v>17</v>
      </c>
      <c r="M37" s="9"/>
    </row>
    <row r="38" ht="20" customHeight="1" spans="1:13">
      <c r="A38" s="9">
        <v>36</v>
      </c>
      <c r="B38" s="9" t="s">
        <v>58</v>
      </c>
      <c r="C38" s="9" t="s">
        <v>43</v>
      </c>
      <c r="D38" s="9" t="s">
        <v>44</v>
      </c>
      <c r="E38" s="9">
        <v>5</v>
      </c>
      <c r="F38" s="9">
        <v>3</v>
      </c>
      <c r="G38" s="9">
        <v>96</v>
      </c>
      <c r="H38" s="9">
        <v>97.5</v>
      </c>
      <c r="I38" s="12">
        <f t="shared" si="2"/>
        <v>193.5</v>
      </c>
      <c r="J38" s="13">
        <f t="shared" si="3"/>
        <v>64.5</v>
      </c>
      <c r="K38" s="15">
        <v>15</v>
      </c>
      <c r="L38" s="9" t="s">
        <v>17</v>
      </c>
      <c r="M38" s="9"/>
    </row>
    <row r="39" ht="20" customHeight="1" spans="1:13">
      <c r="A39" s="9">
        <v>37</v>
      </c>
      <c r="B39" s="9" t="s">
        <v>59</v>
      </c>
      <c r="C39" s="9" t="s">
        <v>60</v>
      </c>
      <c r="D39" s="9" t="s">
        <v>61</v>
      </c>
      <c r="E39" s="9">
        <v>1</v>
      </c>
      <c r="F39" s="9">
        <v>3</v>
      </c>
      <c r="G39" s="9">
        <v>101</v>
      </c>
      <c r="H39" s="9">
        <v>110</v>
      </c>
      <c r="I39" s="12">
        <f>G39+H39</f>
        <v>211</v>
      </c>
      <c r="J39" s="13">
        <f>(I39/300)*100</f>
        <v>70.3333333333333</v>
      </c>
      <c r="K39" s="15">
        <v>1</v>
      </c>
      <c r="L39" s="9" t="s">
        <v>17</v>
      </c>
      <c r="M39" s="9"/>
    </row>
    <row r="40" ht="20" customHeight="1" spans="1:13">
      <c r="A40" s="9">
        <v>38</v>
      </c>
      <c r="B40" s="9" t="s">
        <v>62</v>
      </c>
      <c r="C40" s="9" t="s">
        <v>60</v>
      </c>
      <c r="D40" s="9" t="s">
        <v>61</v>
      </c>
      <c r="E40" s="9">
        <v>1</v>
      </c>
      <c r="F40" s="9">
        <v>3</v>
      </c>
      <c r="G40" s="9">
        <v>115</v>
      </c>
      <c r="H40" s="9">
        <v>92.5</v>
      </c>
      <c r="I40" s="12">
        <f>G40+H40</f>
        <v>207.5</v>
      </c>
      <c r="J40" s="13">
        <f>(I40/300)*100</f>
        <v>69.1666666666667</v>
      </c>
      <c r="K40" s="15">
        <v>2</v>
      </c>
      <c r="L40" s="9" t="s">
        <v>17</v>
      </c>
      <c r="M40" s="9"/>
    </row>
    <row r="41" ht="20" customHeight="1" spans="1:13">
      <c r="A41" s="9">
        <v>39</v>
      </c>
      <c r="B41" s="9" t="s">
        <v>63</v>
      </c>
      <c r="C41" s="9" t="s">
        <v>60</v>
      </c>
      <c r="D41" s="9" t="s">
        <v>61</v>
      </c>
      <c r="E41" s="9">
        <v>1</v>
      </c>
      <c r="F41" s="9">
        <v>3</v>
      </c>
      <c r="G41" s="9">
        <v>104.5</v>
      </c>
      <c r="H41" s="9">
        <v>101</v>
      </c>
      <c r="I41" s="12">
        <f>G41+H41</f>
        <v>205.5</v>
      </c>
      <c r="J41" s="13">
        <f>(I41/300)*100</f>
        <v>68.5</v>
      </c>
      <c r="K41" s="15">
        <v>3</v>
      </c>
      <c r="L41" s="9" t="s">
        <v>17</v>
      </c>
      <c r="M41" s="9"/>
    </row>
    <row r="42" ht="20" customHeight="1" spans="1:13">
      <c r="A42" s="9">
        <v>40</v>
      </c>
      <c r="B42" s="9" t="s">
        <v>64</v>
      </c>
      <c r="C42" s="9" t="s">
        <v>65</v>
      </c>
      <c r="D42" s="9" t="s">
        <v>66</v>
      </c>
      <c r="E42" s="9">
        <v>1</v>
      </c>
      <c r="F42" s="9">
        <v>3</v>
      </c>
      <c r="G42" s="9">
        <v>116</v>
      </c>
      <c r="H42" s="9">
        <v>95</v>
      </c>
      <c r="I42" s="12">
        <f>G42+H42</f>
        <v>211</v>
      </c>
      <c r="J42" s="13">
        <f>(I42/300)*100</f>
        <v>70.3333333333333</v>
      </c>
      <c r="K42" s="15">
        <v>1</v>
      </c>
      <c r="L42" s="9" t="s">
        <v>17</v>
      </c>
      <c r="M42" s="9"/>
    </row>
    <row r="43" ht="20" customHeight="1" spans="1:13">
      <c r="A43" s="9">
        <v>41</v>
      </c>
      <c r="B43" s="9" t="s">
        <v>67</v>
      </c>
      <c r="C43" s="9" t="s">
        <v>65</v>
      </c>
      <c r="D43" s="9" t="s">
        <v>66</v>
      </c>
      <c r="E43" s="9">
        <v>1</v>
      </c>
      <c r="F43" s="9">
        <v>3</v>
      </c>
      <c r="G43" s="9">
        <v>106</v>
      </c>
      <c r="H43" s="9">
        <v>101.5</v>
      </c>
      <c r="I43" s="12">
        <f>G43+H43</f>
        <v>207.5</v>
      </c>
      <c r="J43" s="13">
        <f>(I43/300)*100</f>
        <v>69.1666666666667</v>
      </c>
      <c r="K43" s="15">
        <v>2</v>
      </c>
      <c r="L43" s="9" t="s">
        <v>17</v>
      </c>
      <c r="M43" s="9"/>
    </row>
    <row r="44" ht="20" customHeight="1" spans="1:13">
      <c r="A44" s="9">
        <v>42</v>
      </c>
      <c r="B44" s="9" t="s">
        <v>68</v>
      </c>
      <c r="C44" s="9" t="s">
        <v>65</v>
      </c>
      <c r="D44" s="9" t="s">
        <v>66</v>
      </c>
      <c r="E44" s="9">
        <v>1</v>
      </c>
      <c r="F44" s="9">
        <v>3</v>
      </c>
      <c r="G44" s="9">
        <v>94.5</v>
      </c>
      <c r="H44" s="9">
        <v>96.5</v>
      </c>
      <c r="I44" s="12">
        <f>G44+H44</f>
        <v>191</v>
      </c>
      <c r="J44" s="13">
        <f>(I44/300)*100</f>
        <v>63.6666666666667</v>
      </c>
      <c r="K44" s="15">
        <v>3</v>
      </c>
      <c r="L44" s="9" t="s">
        <v>17</v>
      </c>
      <c r="M44" s="9"/>
    </row>
    <row r="45" ht="20" customHeight="1" spans="1:13">
      <c r="A45" s="9">
        <v>43</v>
      </c>
      <c r="B45" s="9" t="s">
        <v>69</v>
      </c>
      <c r="C45" s="9" t="s">
        <v>70</v>
      </c>
      <c r="D45" s="9" t="s">
        <v>71</v>
      </c>
      <c r="E45" s="9">
        <v>1</v>
      </c>
      <c r="F45" s="9">
        <v>3</v>
      </c>
      <c r="G45" s="9">
        <v>96.5</v>
      </c>
      <c r="H45" s="9">
        <v>85</v>
      </c>
      <c r="I45" s="12">
        <f>G45+H45</f>
        <v>181.5</v>
      </c>
      <c r="J45" s="13">
        <f>(I45/300)*100</f>
        <v>60.5</v>
      </c>
      <c r="K45" s="15">
        <v>1</v>
      </c>
      <c r="L45" s="9" t="s">
        <v>17</v>
      </c>
      <c r="M45" s="9"/>
    </row>
    <row r="46" ht="20" customHeight="1" spans="1:13">
      <c r="A46" s="9">
        <v>44</v>
      </c>
      <c r="B46" s="9" t="s">
        <v>72</v>
      </c>
      <c r="C46" s="9" t="s">
        <v>70</v>
      </c>
      <c r="D46" s="9" t="s">
        <v>71</v>
      </c>
      <c r="E46" s="9">
        <v>1</v>
      </c>
      <c r="F46" s="9">
        <v>3</v>
      </c>
      <c r="G46" s="9">
        <v>73.5</v>
      </c>
      <c r="H46" s="9">
        <v>102.5</v>
      </c>
      <c r="I46" s="12">
        <f>G46+H46</f>
        <v>176</v>
      </c>
      <c r="J46" s="13">
        <f>(I46/300)*100</f>
        <v>58.6666666666667</v>
      </c>
      <c r="K46" s="15">
        <v>2</v>
      </c>
      <c r="L46" s="9" t="s">
        <v>17</v>
      </c>
      <c r="M46" s="9"/>
    </row>
    <row r="47" ht="20" customHeight="1" spans="1:13">
      <c r="A47" s="9">
        <v>45</v>
      </c>
      <c r="B47" s="9" t="s">
        <v>73</v>
      </c>
      <c r="C47" s="9" t="s">
        <v>70</v>
      </c>
      <c r="D47" s="9" t="s">
        <v>71</v>
      </c>
      <c r="E47" s="9">
        <v>1</v>
      </c>
      <c r="F47" s="9">
        <v>3</v>
      </c>
      <c r="G47" s="9">
        <v>91</v>
      </c>
      <c r="H47" s="9">
        <v>82.5</v>
      </c>
      <c r="I47" s="12">
        <f>G47+H47</f>
        <v>173.5</v>
      </c>
      <c r="J47" s="13">
        <f>(I47/300)*100</f>
        <v>57.8333333333333</v>
      </c>
      <c r="K47" s="15">
        <v>3</v>
      </c>
      <c r="L47" s="9" t="s">
        <v>17</v>
      </c>
      <c r="M47" s="9"/>
    </row>
  </sheetData>
  <mergeCells count="1">
    <mergeCell ref="A1:M1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李福春</cp:lastModifiedBy>
  <dcterms:created xsi:type="dcterms:W3CDTF">2006-09-14T11:21:00Z</dcterms:created>
  <dcterms:modified xsi:type="dcterms:W3CDTF">2024-05-13T02:43:50Z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2D4FEC732A1C49CBA6E2BB6F02B18959_13</vt:lpwstr>
  </property>
</Properties>
</file>