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35" windowHeight="7575" tabRatio="500" activeTab="0"/>
  </bookViews>
  <sheets>
    <sheet name="测试成绩1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<sst xmlns="http://schemas.openxmlformats.org/spreadsheetml/2006/main" count="75" uniqueCount="55">
  <si>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附件</t>
  </si>
  <si>
    <t>庆阳市招商引资促进中心公开选调工作人员
进入面试人员测试成绩</t>
  </si>
  <si>
    <t>序号</t>
  </si>
  <si>
    <t>姓名</t>
  </si>
  <si>
    <t>准考证号</t>
  </si>
  <si>
    <t>岗位代码</t>
  </si>
  <si>
    <t>笔试
成绩</t>
  </si>
  <si>
    <r>
      <t xml:space="preserve">笔试成绩
</t>
    </r>
    <r>
      <rPr>
        <b/>
        <sz val="12"/>
        <rFont val="汉仪细圆B5"/>
        <family val="0"/>
      </rPr>
      <t>×</t>
    </r>
    <r>
      <rPr>
        <b/>
        <sz val="12"/>
        <rFont val="宋体"/>
        <family val="0"/>
      </rPr>
      <t>60%</t>
    </r>
  </si>
  <si>
    <t>面试
成绩</t>
  </si>
  <si>
    <t>面试成绩
×40%</t>
  </si>
  <si>
    <t>测试成绩</t>
  </si>
  <si>
    <t>备注</t>
  </si>
  <si>
    <t>刘*</t>
  </si>
  <si>
    <t>QYZS9022</t>
  </si>
  <si>
    <t>01</t>
  </si>
  <si>
    <t>贺*</t>
  </si>
  <si>
    <t>QYZS9065</t>
  </si>
  <si>
    <t>吕*</t>
  </si>
  <si>
    <t>QYZS9040</t>
  </si>
  <si>
    <t>孙*康</t>
  </si>
  <si>
    <t>QYZS9046</t>
  </si>
  <si>
    <t>李*华</t>
  </si>
  <si>
    <t>QYZS9054</t>
  </si>
  <si>
    <t>黄*谦</t>
  </si>
  <si>
    <t>QYZS9037</t>
  </si>
  <si>
    <t>徐*波</t>
  </si>
  <si>
    <t>QYZS9096</t>
  </si>
  <si>
    <t>范*辉</t>
  </si>
  <si>
    <t>QYZS9003</t>
  </si>
  <si>
    <t>杨*盛</t>
  </si>
  <si>
    <t>QYZS9051</t>
  </si>
  <si>
    <t>田*</t>
  </si>
  <si>
    <t>QYZS9076</t>
  </si>
  <si>
    <t>赵*楠</t>
  </si>
  <si>
    <t>QYZS9013</t>
  </si>
  <si>
    <t>杨*</t>
  </si>
  <si>
    <t>QYZS9086</t>
  </si>
  <si>
    <t>冯*龙</t>
  </si>
  <si>
    <t>QYZS8015</t>
  </si>
  <si>
    <t>02</t>
  </si>
  <si>
    <t>梁*蕊</t>
  </si>
  <si>
    <t>QYZS8009</t>
  </si>
  <si>
    <t>王*飞</t>
  </si>
  <si>
    <t>QYZS8018</t>
  </si>
  <si>
    <t>郭*铭</t>
  </si>
  <si>
    <t>QYZS8003</t>
  </si>
  <si>
    <t>常*强</t>
  </si>
  <si>
    <t>QYZS8023</t>
  </si>
  <si>
    <t>QYZS8005</t>
  </si>
  <si>
    <t>林*梅</t>
  </si>
  <si>
    <t>QYZS8007</t>
  </si>
  <si>
    <t>黄*龙</t>
  </si>
  <si>
    <t>QYZS8032</t>
  </si>
  <si>
    <t>慕*泽</t>
  </si>
  <si>
    <t>QYZS8013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</si>
</sst>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汉仪细圆B5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ill="0" applyBorder="0" applyAlignment="0" applyProtection="0"/>
    <xf numFmtId="44" fontId="5" fillId="0" borderId="0" applyFill="0" applyBorder="0" applyAlignment="0" applyProtection="0"/>
    <xf numFmtId="9" fontId="5" fillId="0" borderId="0" applyFill="0" applyBorder="0" applyAlignment="0" applyProtection="0"/>
    <xf numFmtId="41" fontId="5" fillId="0" borderId="0" applyFill="0" applyBorder="0" applyAlignment="0" applyProtection="0"/>
    <xf numFmtId="42" fontId="5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5" zoomScaleNormal="115" zoomScaleSheetLayoutView="100" workbookViewId="0" topLeftCell="C4">
      <selection activeCell="K4" sqref="K1:K65536"/>
    </sheetView>
  </sheetViews>
  <sheetFormatPr defaultColWidth="7.875" defaultRowHeight="14.25"/>
  <cols>
    <col min="1" max="1" width="6.00390625" style="2" customWidth="1"/>
    <col min="2" max="2" width="12.75390625" style="2" customWidth="1"/>
    <col min="3" max="4" width="12.00390625" style="2" customWidth="1"/>
    <col min="5" max="5" width="10.75390625" style="2" customWidth="1"/>
    <col min="6" max="6" width="14.50390625" style="2" customWidth="1"/>
    <col min="7" max="7" width="13.625" style="2" customWidth="1"/>
    <col min="8" max="8" width="16.125" style="2" customWidth="1"/>
    <col min="9" max="9" width="14.00390625" style="2" customWidth="1"/>
    <col min="10" max="256" width="7.875" style="3" customWidth="1"/>
  </cols>
  <sheetData>
    <row r="1" spans="1:5" ht="16.5" customHeight="1">
      <c r="A1" s="4" t="s">
        <v>0</v>
      </c>
      <c r="B1" s="4"/>
      <c r="C1" s="4"/>
      <c r="D1" s="4"/>
      <c r="E1" s="4"/>
    </row>
    <row r="2" spans="1:10" ht="6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9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</row>
    <row r="4" spans="1:10" s="1" customFormat="1" ht="19.5" customHeight="1">
      <c r="A4" s="8">
        <v>1</v>
      </c>
      <c r="B4" s="9" t="s">
        <v>12</v>
      </c>
      <c r="C4" s="10" t="s">
        <v>13</v>
      </c>
      <c r="D4" s="10" t="s">
        <v>14</v>
      </c>
      <c r="E4" s="11">
        <v>82</v>
      </c>
      <c r="F4" s="11">
        <f aca="true" t="shared" si="0" ref="F4:F24">E4*0.6</f>
        <v>49.199999999999996</v>
      </c>
      <c r="G4" s="11">
        <v>90.4</v>
      </c>
      <c r="H4" s="11">
        <f aca="true" t="shared" si="1" ref="H4:H24">G4*0.4</f>
        <v>36.160000000000004</v>
      </c>
      <c r="I4" s="11">
        <f aca="true" t="shared" si="2" ref="I4:I24">SUM(F4,H4)</f>
        <v>85.36</v>
      </c>
      <c r="J4" s="12"/>
    </row>
    <row r="5" spans="1:10" s="1" customFormat="1" ht="19.5" customHeight="1">
      <c r="A5" s="8">
        <v>2</v>
      </c>
      <c r="B5" s="9" t="s">
        <v>15</v>
      </c>
      <c r="C5" s="10" t="s">
        <v>16</v>
      </c>
      <c r="D5" s="10" t="s">
        <v>14</v>
      </c>
      <c r="E5" s="11">
        <v>82</v>
      </c>
      <c r="F5" s="11">
        <f t="shared" si="0"/>
        <v>49.199999999999996</v>
      </c>
      <c r="G5" s="11">
        <v>82.6</v>
      </c>
      <c r="H5" s="11">
        <f t="shared" si="1"/>
        <v>33.04</v>
      </c>
      <c r="I5" s="11">
        <f t="shared" si="2"/>
        <v>82.24</v>
      </c>
      <c r="J5" s="12"/>
    </row>
    <row r="6" spans="1:10" s="1" customFormat="1" ht="19.5" customHeight="1">
      <c r="A6" s="8">
        <v>3</v>
      </c>
      <c r="B6" s="9" t="s">
        <v>17</v>
      </c>
      <c r="C6" s="10" t="s">
        <v>18</v>
      </c>
      <c r="D6" s="10" t="s">
        <v>14</v>
      </c>
      <c r="E6" s="11">
        <v>77</v>
      </c>
      <c r="F6" s="11">
        <f t="shared" si="0"/>
        <v>46.199999999999996</v>
      </c>
      <c r="G6" s="11">
        <v>89.6</v>
      </c>
      <c r="H6" s="11">
        <f t="shared" si="1"/>
        <v>35.839999999999996</v>
      </c>
      <c r="I6" s="11">
        <f t="shared" si="2"/>
        <v>82.03999999999999</v>
      </c>
      <c r="J6" s="12"/>
    </row>
    <row r="7" spans="1:10" s="1" customFormat="1" ht="19.5" customHeight="1">
      <c r="A7" s="8">
        <v>4</v>
      </c>
      <c r="B7" s="9" t="s">
        <v>19</v>
      </c>
      <c r="C7" s="10" t="s">
        <v>20</v>
      </c>
      <c r="D7" s="10" t="s">
        <v>14</v>
      </c>
      <c r="E7" s="11">
        <v>74</v>
      </c>
      <c r="F7" s="11">
        <f t="shared" si="0"/>
        <v>44.4</v>
      </c>
      <c r="G7" s="11">
        <v>87</v>
      </c>
      <c r="H7" s="11">
        <f t="shared" si="1"/>
        <v>34.800000000000004</v>
      </c>
      <c r="I7" s="11">
        <f t="shared" si="2"/>
        <v>79.2</v>
      </c>
      <c r="J7" s="12"/>
    </row>
    <row r="8" spans="1:10" s="1" customFormat="1" ht="19.5" customHeight="1">
      <c r="A8" s="8">
        <v>5</v>
      </c>
      <c r="B8" s="9" t="s">
        <v>21</v>
      </c>
      <c r="C8" s="10" t="s">
        <v>22</v>
      </c>
      <c r="D8" s="10" t="s">
        <v>14</v>
      </c>
      <c r="E8" s="11">
        <v>72</v>
      </c>
      <c r="F8" s="11">
        <f t="shared" si="0"/>
        <v>43.199999999999996</v>
      </c>
      <c r="G8" s="11">
        <v>88.8</v>
      </c>
      <c r="H8" s="11">
        <f t="shared" si="1"/>
        <v>35.52</v>
      </c>
      <c r="I8" s="11">
        <f t="shared" si="2"/>
        <v>78.72</v>
      </c>
      <c r="J8" s="12"/>
    </row>
    <row r="9" spans="1:10" s="1" customFormat="1" ht="19.5" customHeight="1">
      <c r="A9" s="8">
        <v>6</v>
      </c>
      <c r="B9" s="9" t="s">
        <v>23</v>
      </c>
      <c r="C9" s="10" t="s">
        <v>24</v>
      </c>
      <c r="D9" s="10" t="s">
        <v>14</v>
      </c>
      <c r="E9" s="11">
        <v>74</v>
      </c>
      <c r="F9" s="11">
        <f t="shared" si="0"/>
        <v>44.4</v>
      </c>
      <c r="G9" s="11">
        <v>81.8</v>
      </c>
      <c r="H9" s="11">
        <f t="shared" si="1"/>
        <v>32.72</v>
      </c>
      <c r="I9" s="11">
        <f t="shared" si="2"/>
        <v>77.12</v>
      </c>
      <c r="J9" s="12"/>
    </row>
    <row r="10" spans="1:10" s="1" customFormat="1" ht="19.5" customHeight="1">
      <c r="A10" s="8">
        <v>7</v>
      </c>
      <c r="B10" s="9" t="s">
        <v>25</v>
      </c>
      <c r="C10" s="10" t="s">
        <v>26</v>
      </c>
      <c r="D10" s="10" t="s">
        <v>14</v>
      </c>
      <c r="E10" s="11">
        <v>73</v>
      </c>
      <c r="F10" s="11">
        <f t="shared" si="0"/>
        <v>43.8</v>
      </c>
      <c r="G10" s="11">
        <v>82.2</v>
      </c>
      <c r="H10" s="11">
        <f t="shared" si="1"/>
        <v>32.88</v>
      </c>
      <c r="I10" s="11">
        <f t="shared" si="2"/>
        <v>76.68</v>
      </c>
      <c r="J10" s="12"/>
    </row>
    <row r="11" spans="1:10" s="1" customFormat="1" ht="19.5" customHeight="1">
      <c r="A11" s="8">
        <v>8</v>
      </c>
      <c r="B11" s="9" t="s">
        <v>27</v>
      </c>
      <c r="C11" s="10" t="s">
        <v>28</v>
      </c>
      <c r="D11" s="10" t="s">
        <v>14</v>
      </c>
      <c r="E11" s="11">
        <v>71</v>
      </c>
      <c r="F11" s="11">
        <f t="shared" si="0"/>
        <v>42.6</v>
      </c>
      <c r="G11" s="11">
        <v>83.4</v>
      </c>
      <c r="H11" s="11">
        <f t="shared" si="1"/>
        <v>33.36000000000001</v>
      </c>
      <c r="I11" s="11">
        <f t="shared" si="2"/>
        <v>75.96000000000001</v>
      </c>
      <c r="J11" s="12"/>
    </row>
    <row r="12" spans="1:10" s="1" customFormat="1" ht="19.5" customHeight="1">
      <c r="A12" s="8">
        <v>9</v>
      </c>
      <c r="B12" s="9" t="s">
        <v>29</v>
      </c>
      <c r="C12" s="10" t="s">
        <v>30</v>
      </c>
      <c r="D12" s="10" t="s">
        <v>14</v>
      </c>
      <c r="E12" s="11">
        <v>68</v>
      </c>
      <c r="F12" s="11">
        <f t="shared" si="0"/>
        <v>40.8</v>
      </c>
      <c r="G12" s="11">
        <v>83.2</v>
      </c>
      <c r="H12" s="11">
        <f t="shared" si="1"/>
        <v>33.28</v>
      </c>
      <c r="I12" s="11">
        <f t="shared" si="2"/>
        <v>74.08</v>
      </c>
      <c r="J12" s="12"/>
    </row>
    <row r="13" spans="1:10" s="1" customFormat="1" ht="19.5" customHeight="1">
      <c r="A13" s="8">
        <v>10</v>
      </c>
      <c r="B13" s="9" t="s">
        <v>31</v>
      </c>
      <c r="C13" s="10" t="s">
        <v>32</v>
      </c>
      <c r="D13" s="10" t="s">
        <v>14</v>
      </c>
      <c r="E13" s="11">
        <v>66</v>
      </c>
      <c r="F13" s="11">
        <f t="shared" si="0"/>
        <v>39.6</v>
      </c>
      <c r="G13" s="11">
        <v>85</v>
      </c>
      <c r="H13" s="11">
        <f t="shared" si="1"/>
        <v>34</v>
      </c>
      <c r="I13" s="11">
        <f t="shared" si="2"/>
        <v>73.6</v>
      </c>
      <c r="J13" s="12"/>
    </row>
    <row r="14" spans="1:10" s="1" customFormat="1" ht="19.5" customHeight="1">
      <c r="A14" s="8">
        <v>11</v>
      </c>
      <c r="B14" s="9" t="s">
        <v>33</v>
      </c>
      <c r="C14" s="10" t="s">
        <v>34</v>
      </c>
      <c r="D14" s="10" t="s">
        <v>14</v>
      </c>
      <c r="E14" s="11">
        <v>66</v>
      </c>
      <c r="F14" s="11">
        <f t="shared" si="0"/>
        <v>39.6</v>
      </c>
      <c r="G14" s="11">
        <v>83.6</v>
      </c>
      <c r="H14" s="11">
        <f t="shared" si="1"/>
        <v>33.44</v>
      </c>
      <c r="I14" s="11">
        <f t="shared" si="2"/>
        <v>73.03999999999999</v>
      </c>
      <c r="J14" s="12"/>
    </row>
    <row r="15" spans="1:10" s="1" customFormat="1" ht="19.5" customHeight="1">
      <c r="A15" s="8">
        <v>12</v>
      </c>
      <c r="B15" s="9" t="s">
        <v>35</v>
      </c>
      <c r="C15" s="10" t="s">
        <v>36</v>
      </c>
      <c r="D15" s="10" t="s">
        <v>14</v>
      </c>
      <c r="E15" s="11">
        <v>66</v>
      </c>
      <c r="F15" s="11">
        <f t="shared" si="0"/>
        <v>39.6</v>
      </c>
      <c r="G15" s="11">
        <v>82.4</v>
      </c>
      <c r="H15" s="11">
        <f t="shared" si="1"/>
        <v>32.96</v>
      </c>
      <c r="I15" s="11">
        <f t="shared" si="2"/>
        <v>72.56</v>
      </c>
      <c r="J15" s="12"/>
    </row>
    <row r="16" spans="1:10" s="1" customFormat="1" ht="19.5" customHeight="1">
      <c r="A16" s="8">
        <v>13</v>
      </c>
      <c r="B16" s="9" t="s">
        <v>37</v>
      </c>
      <c r="C16" s="10" t="s">
        <v>38</v>
      </c>
      <c r="D16" s="10" t="s">
        <v>39</v>
      </c>
      <c r="E16" s="11">
        <v>84</v>
      </c>
      <c r="F16" s="11">
        <f t="shared" si="0"/>
        <v>50.4</v>
      </c>
      <c r="G16" s="11">
        <v>89.8</v>
      </c>
      <c r="H16" s="11">
        <f t="shared" si="1"/>
        <v>35.92</v>
      </c>
      <c r="I16" s="11">
        <f t="shared" si="2"/>
        <v>86.32</v>
      </c>
      <c r="J16" s="12"/>
    </row>
    <row r="17" spans="1:10" s="1" customFormat="1" ht="19.5" customHeight="1">
      <c r="A17" s="8">
        <v>14</v>
      </c>
      <c r="B17" s="9" t="s">
        <v>40</v>
      </c>
      <c r="C17" s="10" t="s">
        <v>41</v>
      </c>
      <c r="D17" s="10" t="s">
        <v>39</v>
      </c>
      <c r="E17" s="11">
        <v>79</v>
      </c>
      <c r="F17" s="11">
        <f t="shared" si="0"/>
        <v>47.4</v>
      </c>
      <c r="G17" s="11">
        <v>88.4</v>
      </c>
      <c r="H17" s="11">
        <f t="shared" si="1"/>
        <v>35.36000000000001</v>
      </c>
      <c r="I17" s="11">
        <f t="shared" si="2"/>
        <v>82.76</v>
      </c>
      <c r="J17" s="12"/>
    </row>
    <row r="18" spans="1:10" s="1" customFormat="1" ht="19.5" customHeight="1">
      <c r="A18" s="8">
        <v>15</v>
      </c>
      <c r="B18" s="9" t="s">
        <v>42</v>
      </c>
      <c r="C18" s="10" t="s">
        <v>43</v>
      </c>
      <c r="D18" s="10" t="s">
        <v>39</v>
      </c>
      <c r="E18" s="11">
        <v>73</v>
      </c>
      <c r="F18" s="11">
        <f t="shared" si="0"/>
        <v>43.8</v>
      </c>
      <c r="G18" s="11">
        <v>89</v>
      </c>
      <c r="H18" s="11">
        <f t="shared" si="1"/>
        <v>35.6</v>
      </c>
      <c r="I18" s="11">
        <f t="shared" si="2"/>
        <v>79.4</v>
      </c>
      <c r="J18" s="12"/>
    </row>
    <row r="19" spans="1:10" s="1" customFormat="1" ht="19.5" customHeight="1">
      <c r="A19" s="8">
        <v>16</v>
      </c>
      <c r="B19" s="9" t="s">
        <v>44</v>
      </c>
      <c r="C19" s="10" t="s">
        <v>45</v>
      </c>
      <c r="D19" s="10" t="s">
        <v>39</v>
      </c>
      <c r="E19" s="11">
        <v>67</v>
      </c>
      <c r="F19" s="11">
        <f t="shared" si="0"/>
        <v>40.199999999999996</v>
      </c>
      <c r="G19" s="11">
        <v>88</v>
      </c>
      <c r="H19" s="11">
        <f t="shared" si="1"/>
        <v>35.2</v>
      </c>
      <c r="I19" s="11">
        <f t="shared" si="2"/>
        <v>75.4</v>
      </c>
      <c r="J19" s="12"/>
    </row>
    <row r="20" spans="1:10" s="1" customFormat="1" ht="19.5" customHeight="1">
      <c r="A20" s="8">
        <v>17</v>
      </c>
      <c r="B20" s="9" t="s">
        <v>46</v>
      </c>
      <c r="C20" s="10" t="s">
        <v>47</v>
      </c>
      <c r="D20" s="10" t="s">
        <v>39</v>
      </c>
      <c r="E20" s="11">
        <v>68</v>
      </c>
      <c r="F20" s="11">
        <f t="shared" si="0"/>
        <v>40.8</v>
      </c>
      <c r="G20" s="11">
        <v>84.4</v>
      </c>
      <c r="H20" s="11">
        <f t="shared" si="1"/>
        <v>33.760000000000005</v>
      </c>
      <c r="I20" s="11">
        <f t="shared" si="2"/>
        <v>74.56</v>
      </c>
      <c r="J20" s="12"/>
    </row>
    <row r="21" spans="1:10" s="1" customFormat="1" ht="19.5" customHeight="1">
      <c r="A21" s="8">
        <v>18</v>
      </c>
      <c r="B21" s="9" t="s">
        <v>35</v>
      </c>
      <c r="C21" s="10" t="s">
        <v>48</v>
      </c>
      <c r="D21" s="10" t="s">
        <v>39</v>
      </c>
      <c r="E21" s="11">
        <v>68</v>
      </c>
      <c r="F21" s="11">
        <f t="shared" si="0"/>
        <v>40.8</v>
      </c>
      <c r="G21" s="11">
        <v>82.6</v>
      </c>
      <c r="H21" s="11">
        <f t="shared" si="1"/>
        <v>33.04</v>
      </c>
      <c r="I21" s="11">
        <f t="shared" si="2"/>
        <v>73.84</v>
      </c>
      <c r="J21" s="12"/>
    </row>
    <row r="22" spans="1:10" s="1" customFormat="1" ht="19.5" customHeight="1">
      <c r="A22" s="8">
        <v>19</v>
      </c>
      <c r="B22" s="9" t="s">
        <v>49</v>
      </c>
      <c r="C22" s="10" t="s">
        <v>50</v>
      </c>
      <c r="D22" s="10" t="s">
        <v>39</v>
      </c>
      <c r="E22" s="11">
        <v>66</v>
      </c>
      <c r="F22" s="11">
        <f t="shared" si="0"/>
        <v>39.6</v>
      </c>
      <c r="G22" s="11">
        <v>83</v>
      </c>
      <c r="H22" s="11">
        <f t="shared" si="1"/>
        <v>33.2</v>
      </c>
      <c r="I22" s="11">
        <f t="shared" si="2"/>
        <v>72.80000000000001</v>
      </c>
      <c r="J22" s="12"/>
    </row>
    <row r="23" spans="1:10" s="1" customFormat="1" ht="19.5" customHeight="1">
      <c r="A23" s="8">
        <v>20</v>
      </c>
      <c r="B23" s="9" t="s">
        <v>51</v>
      </c>
      <c r="C23" s="10" t="s">
        <v>52</v>
      </c>
      <c r="D23" s="10" t="s">
        <v>39</v>
      </c>
      <c r="E23" s="11">
        <v>65</v>
      </c>
      <c r="F23" s="11">
        <f t="shared" si="0"/>
        <v>39</v>
      </c>
      <c r="G23" s="11">
        <v>82</v>
      </c>
      <c r="H23" s="11">
        <f t="shared" si="1"/>
        <v>32.800000000000004</v>
      </c>
      <c r="I23" s="11">
        <f t="shared" si="2"/>
        <v>71.80000000000001</v>
      </c>
      <c r="J23" s="12"/>
    </row>
    <row r="24" spans="1:10" s="1" customFormat="1" ht="19.5" customHeight="1">
      <c r="A24" s="8">
        <v>21</v>
      </c>
      <c r="B24" s="9" t="s">
        <v>53</v>
      </c>
      <c r="C24" s="10" t="s">
        <v>54</v>
      </c>
      <c r="D24" s="10" t="s">
        <v>39</v>
      </c>
      <c r="E24" s="11">
        <v>66</v>
      </c>
      <c r="F24" s="11">
        <f t="shared" si="0"/>
        <v>39.6</v>
      </c>
      <c r="G24" s="11">
        <v>80</v>
      </c>
      <c r="H24" s="11">
        <f t="shared" si="1"/>
        <v>32</v>
      </c>
      <c r="I24" s="11">
        <f t="shared" si="2"/>
        <v>71.6</v>
      </c>
      <c r="J24" s="12"/>
    </row>
  </sheetData>
  <sheetProtection selectLockedCells="1" selectUnlockedCells="1"/>
  <mergeCells count="2">
    <mergeCell ref="A1:E1"/>
    <mergeCell ref="A2:J2"/>
  </mergeCells>
  <printOptions horizontalCentered="1" verticalCentered="1"/>
  <pageMargins left="0.7513888888888889" right="0.7513888888888889" top="0.3145833333333333" bottom="0.35416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2024-05-14T20:40:40Z</dcterms:created>
  <dcterms:modified xsi:type="dcterms:W3CDTF">2024-05-14T01:25:20Z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3A2A43D230EA4EC3ADF0E7FAB336E240_13</vt:lpwstr>
  </property>
</Properties>
</file>