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资格复审人员名单" sheetId="12" r:id="rId1"/>
  </sheets>
  <definedNames>
    <definedName name="_xlnm._FilterDatabase" localSheetId="0" hidden="1">资格复审人员名单!$A$3:$N$81</definedName>
    <definedName name="_xlnm.Print_Titles" localSheetId="0">资格复审人员名单!$2:$3</definedName>
  </definedNames>
  <calcPr calcId="144525"/>
</workbook>
</file>

<file path=xl/sharedStrings.xml><?xml version="1.0" encoding="utf-8"?>
<sst xmlns="http://schemas.openxmlformats.org/spreadsheetml/2006/main" count="485" uniqueCount="230">
  <si>
    <t>附件1</t>
  </si>
  <si>
    <t>资格复审人员名单</t>
  </si>
  <si>
    <t>报考单位        主管部门</t>
  </si>
  <si>
    <t>报考单位名称</t>
  </si>
  <si>
    <t>报考  岗位</t>
  </si>
  <si>
    <t>岗位代码</t>
  </si>
  <si>
    <t>招聘 人数</t>
  </si>
  <si>
    <t>准考证号</t>
  </si>
  <si>
    <t>姓名</t>
  </si>
  <si>
    <t>职测   分数</t>
  </si>
  <si>
    <t>综合   分数</t>
  </si>
  <si>
    <t>总分（职测+综合）</t>
  </si>
  <si>
    <t>笔试成绩[两项合计÷3]</t>
  </si>
  <si>
    <t>政策  加分</t>
  </si>
  <si>
    <t>笔试  总成绩</t>
  </si>
  <si>
    <t>笔试   排名</t>
  </si>
  <si>
    <t>备注</t>
  </si>
  <si>
    <t>当阳市农业农村局</t>
  </si>
  <si>
    <t>当阳市农业技术推广中心</t>
  </si>
  <si>
    <t>农技推广</t>
  </si>
  <si>
    <t>14205004001001001</t>
  </si>
  <si>
    <t>3142050500128</t>
  </si>
  <si>
    <t>吴羽琴</t>
  </si>
  <si>
    <t>3142050504111</t>
  </si>
  <si>
    <t>王昊</t>
  </si>
  <si>
    <t>3142050502015</t>
  </si>
  <si>
    <t>袁茂钧</t>
  </si>
  <si>
    <t>3142050502410</t>
  </si>
  <si>
    <t>谭鑫</t>
  </si>
  <si>
    <t>3142050500421</t>
  </si>
  <si>
    <t>胡胜</t>
  </si>
  <si>
    <t>3142050503126</t>
  </si>
  <si>
    <t>汪萌</t>
  </si>
  <si>
    <t>3142050501629</t>
  </si>
  <si>
    <t>张毕昇</t>
  </si>
  <si>
    <t>3142050503527</t>
  </si>
  <si>
    <t>张雅婷</t>
  </si>
  <si>
    <t>3142050503702</t>
  </si>
  <si>
    <t>贺圣越</t>
  </si>
  <si>
    <t>当阳市农村经营管理局</t>
  </si>
  <si>
    <t>农村经管员</t>
  </si>
  <si>
    <t>14205004001002001</t>
  </si>
  <si>
    <t>3142050503718</t>
  </si>
  <si>
    <t>周运蝶</t>
  </si>
  <si>
    <t>3142050501712</t>
  </si>
  <si>
    <t>黄兴康</t>
  </si>
  <si>
    <t>3142050504027</t>
  </si>
  <si>
    <t>李佑平</t>
  </si>
  <si>
    <t>当阳市交通运输局</t>
  </si>
  <si>
    <t>当阳市公路建设养护中心</t>
  </si>
  <si>
    <t>路桥工程管理</t>
  </si>
  <si>
    <t>14205004002001001</t>
  </si>
  <si>
    <t>3142050503810</t>
  </si>
  <si>
    <t>支传奥</t>
  </si>
  <si>
    <t>3142050503628</t>
  </si>
  <si>
    <t>龚明锦</t>
  </si>
  <si>
    <t>3142050500316</t>
  </si>
  <si>
    <t>陈风驰</t>
  </si>
  <si>
    <t>当阳市医疗保障局</t>
  </si>
  <si>
    <t>当阳市医疗保障服务中心</t>
  </si>
  <si>
    <t>医疗费用审核监管</t>
  </si>
  <si>
    <t>14205004003001001</t>
  </si>
  <si>
    <t>3142050501906</t>
  </si>
  <si>
    <t>袁之宵</t>
  </si>
  <si>
    <t>3142050500119</t>
  </si>
  <si>
    <t>王雅琪</t>
  </si>
  <si>
    <t>3142050503505</t>
  </si>
  <si>
    <t>刘卉青</t>
  </si>
  <si>
    <t>当阳市应急管理局</t>
  </si>
  <si>
    <t>当阳市风险隐患管理中心</t>
  </si>
  <si>
    <t>综合管理</t>
  </si>
  <si>
    <t>14205004004001001</t>
  </si>
  <si>
    <t>1142050102822</t>
  </si>
  <si>
    <t>陈程</t>
  </si>
  <si>
    <t>1142050101227</t>
  </si>
  <si>
    <t>任翔宇</t>
  </si>
  <si>
    <t>1142050102924</t>
  </si>
  <si>
    <t>宋磊</t>
  </si>
  <si>
    <t>1142050105221</t>
  </si>
  <si>
    <t>谢顺平</t>
  </si>
  <si>
    <t>1142050102129</t>
  </si>
  <si>
    <t>袁昕东</t>
  </si>
  <si>
    <t>当阳市水利和湖泊局</t>
  </si>
  <si>
    <t>当阳市巩河水库管理处</t>
  </si>
  <si>
    <t>工程施工</t>
  </si>
  <si>
    <t>14205004005001001</t>
  </si>
  <si>
    <t>3142050503807</t>
  </si>
  <si>
    <t>王子伦</t>
  </si>
  <si>
    <t>3142050503515</t>
  </si>
  <si>
    <t>望旺</t>
  </si>
  <si>
    <t>3142050502011</t>
  </si>
  <si>
    <t>韩文瑞</t>
  </si>
  <si>
    <t>当阳市工商业联合会</t>
  </si>
  <si>
    <t>当阳市非公有制企业投诉服务中心</t>
  </si>
  <si>
    <t>14205004006001001</t>
  </si>
  <si>
    <t>1142050206529</t>
  </si>
  <si>
    <t>杜雅诺</t>
  </si>
  <si>
    <t>1142050205820</t>
  </si>
  <si>
    <t>李梦琪</t>
  </si>
  <si>
    <t>1142050207711</t>
  </si>
  <si>
    <t>邹直玲</t>
  </si>
  <si>
    <t>当阳市文化和旅游局</t>
  </si>
  <si>
    <t>当阳市关公文化研究院</t>
  </si>
  <si>
    <t>研究推广</t>
  </si>
  <si>
    <t>14205004007001001</t>
  </si>
  <si>
    <t>2142050402805</t>
  </si>
  <si>
    <t>尚奥晨</t>
  </si>
  <si>
    <t>2142050404913</t>
  </si>
  <si>
    <t>赵子珺</t>
  </si>
  <si>
    <t>2142050404716</t>
  </si>
  <si>
    <t>葛懿婧</t>
  </si>
  <si>
    <t>当阳市人力资源和社会保障局</t>
  </si>
  <si>
    <t>当阳市草埠湖人社中心</t>
  </si>
  <si>
    <t>基层人社</t>
  </si>
  <si>
    <t>14205004008001001</t>
  </si>
  <si>
    <t>2142050402602</t>
  </si>
  <si>
    <t>曹凯媛</t>
  </si>
  <si>
    <t>2142050403328</t>
  </si>
  <si>
    <t>熊杨</t>
  </si>
  <si>
    <t>2142050404621</t>
  </si>
  <si>
    <t>董宗媛</t>
  </si>
  <si>
    <t>当阳市司法局</t>
  </si>
  <si>
    <t>当阳市法律援助中心</t>
  </si>
  <si>
    <t>法律援助</t>
  </si>
  <si>
    <t>14205004009001001</t>
  </si>
  <si>
    <t>2142050402025</t>
  </si>
  <si>
    <t>张美琳</t>
  </si>
  <si>
    <t>2142050407010</t>
  </si>
  <si>
    <t>刘仪</t>
  </si>
  <si>
    <t>2142050406812</t>
  </si>
  <si>
    <t>马林雪</t>
  </si>
  <si>
    <t>当阳市招商局</t>
  </si>
  <si>
    <t>当阳市外来企业投资服务中心</t>
  </si>
  <si>
    <t>14205004010001001</t>
  </si>
  <si>
    <t>1142050207810</t>
  </si>
  <si>
    <t>张雅琦</t>
  </si>
  <si>
    <t>1142050206215</t>
  </si>
  <si>
    <t>郑含</t>
  </si>
  <si>
    <t>1142050208020</t>
  </si>
  <si>
    <t>杨静弦</t>
  </si>
  <si>
    <t>当阳市卫生健康局</t>
  </si>
  <si>
    <t>当阳市人民医院</t>
  </si>
  <si>
    <t>西医临床（含麻醉、医学影像）</t>
  </si>
  <si>
    <t>14205004011001001</t>
  </si>
  <si>
    <t>5242050601517</t>
  </si>
  <si>
    <t>陈君焱</t>
  </si>
  <si>
    <t>5242050602018</t>
  </si>
  <si>
    <t>孙思源</t>
  </si>
  <si>
    <t>5242050602305</t>
  </si>
  <si>
    <t>钟旻珊</t>
  </si>
  <si>
    <t>5242050601830</t>
  </si>
  <si>
    <t>施俊雨</t>
  </si>
  <si>
    <t>5242050602130</t>
  </si>
  <si>
    <t>黄静</t>
  </si>
  <si>
    <t>5242050602008</t>
  </si>
  <si>
    <t>邓天鹏</t>
  </si>
  <si>
    <t>5242050601811</t>
  </si>
  <si>
    <t>吕欣月</t>
  </si>
  <si>
    <t>5242050601612</t>
  </si>
  <si>
    <t>王欣芮</t>
  </si>
  <si>
    <t>5242050601608</t>
  </si>
  <si>
    <t>郭媛媛</t>
  </si>
  <si>
    <t>5242050601402</t>
  </si>
  <si>
    <t>李树厅</t>
  </si>
  <si>
    <t>5242050602225</t>
  </si>
  <si>
    <t>许志杰</t>
  </si>
  <si>
    <t>5242050602007</t>
  </si>
  <si>
    <t>杨海波</t>
  </si>
  <si>
    <t>临床护理</t>
  </si>
  <si>
    <t>14205004011001002</t>
  </si>
  <si>
    <t>5442050602924</t>
  </si>
  <si>
    <t>童家玲</t>
  </si>
  <si>
    <t>5442050602709</t>
  </si>
  <si>
    <t>宋亦歌</t>
  </si>
  <si>
    <t>5442050603309</t>
  </si>
  <si>
    <t>韩祧祧</t>
  </si>
  <si>
    <t>5442050603914</t>
  </si>
  <si>
    <t>尚菲</t>
  </si>
  <si>
    <t>5442050603319</t>
  </si>
  <si>
    <t>吴岚</t>
  </si>
  <si>
    <t>5442050602616</t>
  </si>
  <si>
    <t>郭露洁</t>
  </si>
  <si>
    <t>5442050603919</t>
  </si>
  <si>
    <t>熊玉婷</t>
  </si>
  <si>
    <t>5442050602605</t>
  </si>
  <si>
    <t>熊晴雯</t>
  </si>
  <si>
    <t>5442050602530</t>
  </si>
  <si>
    <t>张恬</t>
  </si>
  <si>
    <t>财务</t>
  </si>
  <si>
    <t>14205004011001003</t>
  </si>
  <si>
    <t>2142050402926</t>
  </si>
  <si>
    <t>徐华琛</t>
  </si>
  <si>
    <t>2142050403523</t>
  </si>
  <si>
    <t>吴姝</t>
  </si>
  <si>
    <t>2142050403113</t>
  </si>
  <si>
    <t>靳九洋</t>
  </si>
  <si>
    <t>当阳市中医医院</t>
  </si>
  <si>
    <t>14205004011002001</t>
  </si>
  <si>
    <t>5442050603113</t>
  </si>
  <si>
    <t>韩书悦</t>
  </si>
  <si>
    <t>5442050603913</t>
  </si>
  <si>
    <t>赵娟</t>
  </si>
  <si>
    <t>5442050603001</t>
  </si>
  <si>
    <t>陈晶晶</t>
  </si>
  <si>
    <t>14205004011002002</t>
  </si>
  <si>
    <t>2142050400910</t>
  </si>
  <si>
    <t>马晓玲</t>
  </si>
  <si>
    <t>2142050401605</t>
  </si>
  <si>
    <t>宋菲斐</t>
  </si>
  <si>
    <t>2142050407030</t>
  </si>
  <si>
    <t>钟娇</t>
  </si>
  <si>
    <t>2142050401214</t>
  </si>
  <si>
    <t>任怡</t>
  </si>
  <si>
    <t>中药师</t>
  </si>
  <si>
    <t>14205004011002003</t>
  </si>
  <si>
    <t>5342050602401</t>
  </si>
  <si>
    <t>黄易</t>
  </si>
  <si>
    <t>5342050602412</t>
  </si>
  <si>
    <t>张纯洁</t>
  </si>
  <si>
    <t>5342050602416</t>
  </si>
  <si>
    <t>李晓琼</t>
  </si>
  <si>
    <t>当阳市王店镇卫生院</t>
  </si>
  <si>
    <t>临床医师</t>
  </si>
  <si>
    <t>14205004011003001</t>
  </si>
  <si>
    <t>5242050602024</t>
  </si>
  <si>
    <t>雷恩博</t>
  </si>
  <si>
    <t>5242050601922</t>
  </si>
  <si>
    <t>张继赵</t>
  </si>
  <si>
    <t>5242050601921</t>
  </si>
  <si>
    <t>宋小曼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</si>
</sst>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等线"/>
      <charset val="134"/>
      <scheme val="minor"/>
    </font>
    <font>
      <sz val="10"/>
      <color indexed="8"/>
      <name val="宋体"/>
      <charset val="134"/>
    </font>
    <font>
      <b/>
      <sz val="11"/>
      <color indexed="8"/>
      <name val="黑体"/>
      <charset val="134"/>
    </font>
    <font>
      <sz val="26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6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workbookViewId="0">
      <selection activeCell="S9" sqref="S9"/>
    </sheetView>
  </sheetViews>
  <sheetFormatPr defaultColWidth="9" defaultRowHeight="14.25"/>
  <cols>
    <col min="1" max="1" width="11.25" style="2" customWidth="1"/>
    <col min="2" max="2" width="11.75" style="2" customWidth="1"/>
    <col min="3" max="3" width="7.625" customWidth="1"/>
    <col min="4" max="4" width="16.25" customWidth="1"/>
    <col min="5" max="5" width="6.5" style="2" customWidth="1"/>
    <col min="6" max="6" width="12.375" customWidth="1"/>
    <col min="7" max="7" width="8.25" style="2" customWidth="1"/>
    <col min="8" max="8" width="6.5" style="2" customWidth="1"/>
    <col min="9" max="9" width="6.375" style="2" customWidth="1"/>
    <col min="10" max="10" width="7.875" style="2" customWidth="1"/>
    <col min="11" max="11" width="9.75" style="2" customWidth="1"/>
    <col min="12" max="12" width="6.375" style="2" customWidth="1"/>
    <col min="13" max="13" width="6.75" style="2" customWidth="1"/>
    <col min="14" max="14" width="7.25" style="2" customWidth="1"/>
    <col min="15" max="15" width="5.5" style="2" customWidth="1"/>
  </cols>
  <sheetData>
    <row r="1" spans="1:1">
      <c r="A1" s="3" t="s">
        <v>0</v>
      </c>
    </row>
    <row r="2" ht="5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44" customHeight="1" spans="1:1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7" t="s">
        <v>9</v>
      </c>
      <c r="I3" s="7" t="s">
        <v>10</v>
      </c>
      <c r="J3" s="7" t="s">
        <v>11</v>
      </c>
      <c r="K3" s="10" t="s">
        <v>12</v>
      </c>
      <c r="L3" s="11" t="s">
        <v>13</v>
      </c>
      <c r="M3" s="10" t="s">
        <v>14</v>
      </c>
      <c r="N3" s="5" t="s">
        <v>15</v>
      </c>
      <c r="O3" s="5" t="s">
        <v>16</v>
      </c>
    </row>
    <row r="4" s="1" customFormat="1" ht="27" customHeight="1" spans="1:15">
      <c r="A4" s="8" t="s">
        <v>17</v>
      </c>
      <c r="B4" s="8" t="s">
        <v>18</v>
      </c>
      <c r="C4" s="9" t="s">
        <v>19</v>
      </c>
      <c r="D4" s="9" t="s">
        <v>20</v>
      </c>
      <c r="E4" s="8">
        <v>3</v>
      </c>
      <c r="F4" s="9" t="s">
        <v>21</v>
      </c>
      <c r="G4" s="8" t="s">
        <v>22</v>
      </c>
      <c r="H4" s="8">
        <v>106.5</v>
      </c>
      <c r="I4" s="8">
        <v>83.5</v>
      </c>
      <c r="J4" s="8">
        <v>190</v>
      </c>
      <c r="K4" s="12">
        <f t="shared" ref="K4:K67" si="0">J4/3</f>
        <v>63.3333333333333</v>
      </c>
      <c r="L4" s="8"/>
      <c r="M4" s="12">
        <f t="shared" ref="M4:M67" si="1">K4+L4</f>
        <v>63.3333333333333</v>
      </c>
      <c r="N4" s="8">
        <v>1</v>
      </c>
      <c r="O4" s="8"/>
    </row>
    <row r="5" s="1" customFormat="1" ht="27" customHeight="1" spans="1:15">
      <c r="A5" s="8" t="s">
        <v>17</v>
      </c>
      <c r="B5" s="8" t="s">
        <v>18</v>
      </c>
      <c r="C5" s="9" t="s">
        <v>19</v>
      </c>
      <c r="D5" s="9" t="s">
        <v>20</v>
      </c>
      <c r="E5" s="8">
        <v>3</v>
      </c>
      <c r="F5" s="9" t="s">
        <v>23</v>
      </c>
      <c r="G5" s="8" t="s">
        <v>24</v>
      </c>
      <c r="H5" s="8">
        <v>103.5</v>
      </c>
      <c r="I5" s="8">
        <v>65.5</v>
      </c>
      <c r="J5" s="8">
        <v>169</v>
      </c>
      <c r="K5" s="12">
        <f t="shared" si="0"/>
        <v>56.3333333333333</v>
      </c>
      <c r="L5" s="8">
        <v>5</v>
      </c>
      <c r="M5" s="12">
        <f t="shared" si="1"/>
        <v>61.3333333333333</v>
      </c>
      <c r="N5" s="8">
        <v>2</v>
      </c>
      <c r="O5" s="8"/>
    </row>
    <row r="6" s="1" customFormat="1" ht="27" customHeight="1" spans="1:15">
      <c r="A6" s="8" t="s">
        <v>17</v>
      </c>
      <c r="B6" s="8" t="s">
        <v>18</v>
      </c>
      <c r="C6" s="9" t="s">
        <v>19</v>
      </c>
      <c r="D6" s="9" t="s">
        <v>20</v>
      </c>
      <c r="E6" s="8">
        <v>3</v>
      </c>
      <c r="F6" s="9" t="s">
        <v>25</v>
      </c>
      <c r="G6" s="8" t="s">
        <v>26</v>
      </c>
      <c r="H6" s="8">
        <v>112.5</v>
      </c>
      <c r="I6" s="8">
        <v>70</v>
      </c>
      <c r="J6" s="8">
        <v>182.5</v>
      </c>
      <c r="K6" s="12">
        <f t="shared" si="0"/>
        <v>60.8333333333333</v>
      </c>
      <c r="L6" s="8"/>
      <c r="M6" s="12">
        <f t="shared" si="1"/>
        <v>60.8333333333333</v>
      </c>
      <c r="N6" s="8">
        <v>3</v>
      </c>
      <c r="O6" s="8"/>
    </row>
    <row r="7" s="1" customFormat="1" ht="27" customHeight="1" spans="1:15">
      <c r="A7" s="8" t="s">
        <v>17</v>
      </c>
      <c r="B7" s="8" t="s">
        <v>18</v>
      </c>
      <c r="C7" s="9" t="s">
        <v>19</v>
      </c>
      <c r="D7" s="9" t="s">
        <v>20</v>
      </c>
      <c r="E7" s="8">
        <v>3</v>
      </c>
      <c r="F7" s="9" t="s">
        <v>27</v>
      </c>
      <c r="G7" s="8" t="s">
        <v>28</v>
      </c>
      <c r="H7" s="8">
        <v>97</v>
      </c>
      <c r="I7" s="8">
        <v>79.5</v>
      </c>
      <c r="J7" s="8">
        <v>176.5</v>
      </c>
      <c r="K7" s="12">
        <f t="shared" si="0"/>
        <v>58.8333333333333</v>
      </c>
      <c r="L7" s="8"/>
      <c r="M7" s="12">
        <f t="shared" si="1"/>
        <v>58.8333333333333</v>
      </c>
      <c r="N7" s="8">
        <v>4</v>
      </c>
      <c r="O7" s="8"/>
    </row>
    <row r="8" s="1" customFormat="1" ht="27" customHeight="1" spans="1:15">
      <c r="A8" s="8" t="s">
        <v>17</v>
      </c>
      <c r="B8" s="8" t="s">
        <v>18</v>
      </c>
      <c r="C8" s="9" t="s">
        <v>19</v>
      </c>
      <c r="D8" s="9" t="s">
        <v>20</v>
      </c>
      <c r="E8" s="8">
        <v>3</v>
      </c>
      <c r="F8" s="9" t="s">
        <v>29</v>
      </c>
      <c r="G8" s="8" t="s">
        <v>30</v>
      </c>
      <c r="H8" s="8">
        <v>89</v>
      </c>
      <c r="I8" s="8">
        <v>84</v>
      </c>
      <c r="J8" s="8">
        <v>173</v>
      </c>
      <c r="K8" s="12">
        <f t="shared" si="0"/>
        <v>57.6666666666667</v>
      </c>
      <c r="L8" s="8"/>
      <c r="M8" s="12">
        <f t="shared" si="1"/>
        <v>57.6666666666667</v>
      </c>
      <c r="N8" s="8">
        <v>5</v>
      </c>
      <c r="O8" s="8"/>
    </row>
    <row r="9" s="1" customFormat="1" ht="27" customHeight="1" spans="1:15">
      <c r="A9" s="8" t="s">
        <v>17</v>
      </c>
      <c r="B9" s="8" t="s">
        <v>18</v>
      </c>
      <c r="C9" s="9" t="s">
        <v>19</v>
      </c>
      <c r="D9" s="9" t="s">
        <v>20</v>
      </c>
      <c r="E9" s="8">
        <v>3</v>
      </c>
      <c r="F9" s="9" t="s">
        <v>31</v>
      </c>
      <c r="G9" s="8" t="s">
        <v>32</v>
      </c>
      <c r="H9" s="8">
        <v>105</v>
      </c>
      <c r="I9" s="8">
        <v>65</v>
      </c>
      <c r="J9" s="8">
        <v>170</v>
      </c>
      <c r="K9" s="12">
        <f t="shared" si="0"/>
        <v>56.6666666666667</v>
      </c>
      <c r="L9" s="8"/>
      <c r="M9" s="12">
        <f t="shared" si="1"/>
        <v>56.6666666666667</v>
      </c>
      <c r="N9" s="8">
        <v>6</v>
      </c>
      <c r="O9" s="8"/>
    </row>
    <row r="10" s="1" customFormat="1" ht="27" customHeight="1" spans="1:15">
      <c r="A10" s="8" t="s">
        <v>17</v>
      </c>
      <c r="B10" s="8" t="s">
        <v>18</v>
      </c>
      <c r="C10" s="9" t="s">
        <v>19</v>
      </c>
      <c r="D10" s="9" t="s">
        <v>20</v>
      </c>
      <c r="E10" s="8">
        <v>3</v>
      </c>
      <c r="F10" s="9" t="s">
        <v>33</v>
      </c>
      <c r="G10" s="8" t="s">
        <v>34</v>
      </c>
      <c r="H10" s="8">
        <v>98</v>
      </c>
      <c r="I10" s="8">
        <v>71.5</v>
      </c>
      <c r="J10" s="8">
        <v>169.5</v>
      </c>
      <c r="K10" s="12">
        <f t="shared" si="0"/>
        <v>56.5</v>
      </c>
      <c r="L10" s="8"/>
      <c r="M10" s="12">
        <f t="shared" si="1"/>
        <v>56.5</v>
      </c>
      <c r="N10" s="8">
        <v>7</v>
      </c>
      <c r="O10" s="8"/>
    </row>
    <row r="11" s="1" customFormat="1" ht="27" customHeight="1" spans="1:15">
      <c r="A11" s="8" t="s">
        <v>17</v>
      </c>
      <c r="B11" s="8" t="s">
        <v>18</v>
      </c>
      <c r="C11" s="9" t="s">
        <v>19</v>
      </c>
      <c r="D11" s="9" t="s">
        <v>20</v>
      </c>
      <c r="E11" s="8">
        <v>3</v>
      </c>
      <c r="F11" s="9" t="s">
        <v>35</v>
      </c>
      <c r="G11" s="8" t="s">
        <v>36</v>
      </c>
      <c r="H11" s="8">
        <v>86</v>
      </c>
      <c r="I11" s="8">
        <v>80</v>
      </c>
      <c r="J11" s="8">
        <v>166</v>
      </c>
      <c r="K11" s="12">
        <f t="shared" si="0"/>
        <v>55.3333333333333</v>
      </c>
      <c r="L11" s="8"/>
      <c r="M11" s="12">
        <f t="shared" si="1"/>
        <v>55.3333333333333</v>
      </c>
      <c r="N11" s="8">
        <v>8</v>
      </c>
      <c r="O11" s="8"/>
    </row>
    <row r="12" s="1" customFormat="1" ht="27" customHeight="1" spans="1:15">
      <c r="A12" s="8" t="s">
        <v>17</v>
      </c>
      <c r="B12" s="8" t="s">
        <v>18</v>
      </c>
      <c r="C12" s="9" t="s">
        <v>19</v>
      </c>
      <c r="D12" s="9" t="s">
        <v>20</v>
      </c>
      <c r="E12" s="8">
        <v>3</v>
      </c>
      <c r="F12" s="9" t="s">
        <v>37</v>
      </c>
      <c r="G12" s="8" t="s">
        <v>38</v>
      </c>
      <c r="H12" s="8">
        <v>84.5</v>
      </c>
      <c r="I12" s="8">
        <v>77.5</v>
      </c>
      <c r="J12" s="8">
        <v>162</v>
      </c>
      <c r="K12" s="12">
        <f t="shared" si="0"/>
        <v>54</v>
      </c>
      <c r="L12" s="8"/>
      <c r="M12" s="12">
        <f t="shared" si="1"/>
        <v>54</v>
      </c>
      <c r="N12" s="8">
        <v>9</v>
      </c>
      <c r="O12" s="8"/>
    </row>
    <row r="13" s="1" customFormat="1" ht="27" customHeight="1" spans="1:15">
      <c r="A13" s="8" t="s">
        <v>17</v>
      </c>
      <c r="B13" s="8" t="s">
        <v>39</v>
      </c>
      <c r="C13" s="9" t="s">
        <v>40</v>
      </c>
      <c r="D13" s="9" t="s">
        <v>41</v>
      </c>
      <c r="E13" s="8">
        <v>1</v>
      </c>
      <c r="F13" s="9" t="s">
        <v>42</v>
      </c>
      <c r="G13" s="8" t="s">
        <v>43</v>
      </c>
      <c r="H13" s="8">
        <v>105.5</v>
      </c>
      <c r="I13" s="8">
        <v>86</v>
      </c>
      <c r="J13" s="8">
        <v>191.5</v>
      </c>
      <c r="K13" s="12">
        <f t="shared" si="0"/>
        <v>63.8333333333333</v>
      </c>
      <c r="L13" s="8"/>
      <c r="M13" s="12">
        <f t="shared" si="1"/>
        <v>63.8333333333333</v>
      </c>
      <c r="N13" s="8">
        <v>1</v>
      </c>
      <c r="O13" s="8"/>
    </row>
    <row r="14" s="1" customFormat="1" ht="27" customHeight="1" spans="1:15">
      <c r="A14" s="8" t="s">
        <v>17</v>
      </c>
      <c r="B14" s="8" t="s">
        <v>39</v>
      </c>
      <c r="C14" s="9" t="s">
        <v>40</v>
      </c>
      <c r="D14" s="9" t="s">
        <v>41</v>
      </c>
      <c r="E14" s="8">
        <v>1</v>
      </c>
      <c r="F14" s="9" t="s">
        <v>44</v>
      </c>
      <c r="G14" s="8" t="s">
        <v>45</v>
      </c>
      <c r="H14" s="8">
        <v>102.5</v>
      </c>
      <c r="I14" s="8">
        <v>82.5</v>
      </c>
      <c r="J14" s="8">
        <v>185</v>
      </c>
      <c r="K14" s="12">
        <f t="shared" si="0"/>
        <v>61.6666666666667</v>
      </c>
      <c r="L14" s="8"/>
      <c r="M14" s="12">
        <f t="shared" si="1"/>
        <v>61.6666666666667</v>
      </c>
      <c r="N14" s="8">
        <v>2</v>
      </c>
      <c r="O14" s="8"/>
    </row>
    <row r="15" s="1" customFormat="1" ht="27" customHeight="1" spans="1:15">
      <c r="A15" s="8" t="s">
        <v>17</v>
      </c>
      <c r="B15" s="8" t="s">
        <v>39</v>
      </c>
      <c r="C15" s="9" t="s">
        <v>40</v>
      </c>
      <c r="D15" s="9" t="s">
        <v>41</v>
      </c>
      <c r="E15" s="8">
        <v>1</v>
      </c>
      <c r="F15" s="9" t="s">
        <v>46</v>
      </c>
      <c r="G15" s="8" t="s">
        <v>47</v>
      </c>
      <c r="H15" s="8">
        <v>103</v>
      </c>
      <c r="I15" s="8">
        <v>81</v>
      </c>
      <c r="J15" s="8">
        <v>184</v>
      </c>
      <c r="K15" s="12">
        <f t="shared" si="0"/>
        <v>61.3333333333333</v>
      </c>
      <c r="L15" s="8"/>
      <c r="M15" s="12">
        <f t="shared" si="1"/>
        <v>61.3333333333333</v>
      </c>
      <c r="N15" s="8">
        <v>3</v>
      </c>
      <c r="O15" s="8"/>
    </row>
    <row r="16" s="1" customFormat="1" ht="27" customHeight="1" spans="1:15">
      <c r="A16" s="8" t="s">
        <v>48</v>
      </c>
      <c r="B16" s="8" t="s">
        <v>49</v>
      </c>
      <c r="C16" s="9" t="s">
        <v>50</v>
      </c>
      <c r="D16" s="9" t="s">
        <v>51</v>
      </c>
      <c r="E16" s="8">
        <v>1</v>
      </c>
      <c r="F16" s="9" t="s">
        <v>52</v>
      </c>
      <c r="G16" s="8" t="s">
        <v>53</v>
      </c>
      <c r="H16" s="8">
        <v>109.5</v>
      </c>
      <c r="I16" s="8">
        <v>99.5</v>
      </c>
      <c r="J16" s="8">
        <v>209</v>
      </c>
      <c r="K16" s="12">
        <f t="shared" si="0"/>
        <v>69.6666666666667</v>
      </c>
      <c r="L16" s="8"/>
      <c r="M16" s="12">
        <f t="shared" si="1"/>
        <v>69.6666666666667</v>
      </c>
      <c r="N16" s="8">
        <v>1</v>
      </c>
      <c r="O16" s="8"/>
    </row>
    <row r="17" s="1" customFormat="1" ht="27" customHeight="1" spans="1:15">
      <c r="A17" s="8" t="s">
        <v>48</v>
      </c>
      <c r="B17" s="8" t="s">
        <v>49</v>
      </c>
      <c r="C17" s="9" t="s">
        <v>50</v>
      </c>
      <c r="D17" s="9" t="s">
        <v>51</v>
      </c>
      <c r="E17" s="8">
        <v>1</v>
      </c>
      <c r="F17" s="9" t="s">
        <v>54</v>
      </c>
      <c r="G17" s="8" t="s">
        <v>55</v>
      </c>
      <c r="H17" s="8">
        <v>91</v>
      </c>
      <c r="I17" s="8">
        <v>93</v>
      </c>
      <c r="J17" s="8">
        <v>184</v>
      </c>
      <c r="K17" s="12">
        <f t="shared" si="0"/>
        <v>61.3333333333333</v>
      </c>
      <c r="L17" s="8">
        <v>5</v>
      </c>
      <c r="M17" s="12">
        <f t="shared" si="1"/>
        <v>66.3333333333333</v>
      </c>
      <c r="N17" s="8">
        <v>2</v>
      </c>
      <c r="O17" s="8"/>
    </row>
    <row r="18" s="1" customFormat="1" ht="27" customHeight="1" spans="1:15">
      <c r="A18" s="8" t="s">
        <v>48</v>
      </c>
      <c r="B18" s="8" t="s">
        <v>49</v>
      </c>
      <c r="C18" s="9" t="s">
        <v>50</v>
      </c>
      <c r="D18" s="9" t="s">
        <v>51</v>
      </c>
      <c r="E18" s="8">
        <v>1</v>
      </c>
      <c r="F18" s="9" t="s">
        <v>56</v>
      </c>
      <c r="G18" s="8" t="s">
        <v>57</v>
      </c>
      <c r="H18" s="8">
        <v>104.5</v>
      </c>
      <c r="I18" s="8">
        <v>88</v>
      </c>
      <c r="J18" s="8">
        <v>192.5</v>
      </c>
      <c r="K18" s="12">
        <f t="shared" si="0"/>
        <v>64.1666666666667</v>
      </c>
      <c r="L18" s="8"/>
      <c r="M18" s="12">
        <f t="shared" si="1"/>
        <v>64.1666666666667</v>
      </c>
      <c r="N18" s="8">
        <v>3</v>
      </c>
      <c r="O18" s="8"/>
    </row>
    <row r="19" s="1" customFormat="1" ht="27" customHeight="1" spans="1:15">
      <c r="A19" s="8" t="s">
        <v>58</v>
      </c>
      <c r="B19" s="8" t="s">
        <v>59</v>
      </c>
      <c r="C19" s="9" t="s">
        <v>60</v>
      </c>
      <c r="D19" s="9" t="s">
        <v>61</v>
      </c>
      <c r="E19" s="8">
        <v>1</v>
      </c>
      <c r="F19" s="9" t="s">
        <v>62</v>
      </c>
      <c r="G19" s="8" t="s">
        <v>63</v>
      </c>
      <c r="H19" s="8">
        <v>100.5</v>
      </c>
      <c r="I19" s="8">
        <v>99.5</v>
      </c>
      <c r="J19" s="8">
        <v>200</v>
      </c>
      <c r="K19" s="12">
        <f t="shared" si="0"/>
        <v>66.6666666666667</v>
      </c>
      <c r="L19" s="8"/>
      <c r="M19" s="12">
        <f t="shared" si="1"/>
        <v>66.6666666666667</v>
      </c>
      <c r="N19" s="8">
        <v>1</v>
      </c>
      <c r="O19" s="8"/>
    </row>
    <row r="20" s="1" customFormat="1" ht="27" customHeight="1" spans="1:15">
      <c r="A20" s="8" t="s">
        <v>58</v>
      </c>
      <c r="B20" s="8" t="s">
        <v>59</v>
      </c>
      <c r="C20" s="9" t="s">
        <v>60</v>
      </c>
      <c r="D20" s="9" t="s">
        <v>61</v>
      </c>
      <c r="E20" s="8">
        <v>1</v>
      </c>
      <c r="F20" s="9" t="s">
        <v>64</v>
      </c>
      <c r="G20" s="8" t="s">
        <v>65</v>
      </c>
      <c r="H20" s="8">
        <v>98.5</v>
      </c>
      <c r="I20" s="8">
        <v>92.5</v>
      </c>
      <c r="J20" s="8">
        <v>191</v>
      </c>
      <c r="K20" s="12">
        <f t="shared" si="0"/>
        <v>63.6666666666667</v>
      </c>
      <c r="L20" s="8"/>
      <c r="M20" s="12">
        <f t="shared" si="1"/>
        <v>63.6666666666667</v>
      </c>
      <c r="N20" s="8">
        <v>2</v>
      </c>
      <c r="O20" s="8"/>
    </row>
    <row r="21" s="1" customFormat="1" ht="27" customHeight="1" spans="1:15">
      <c r="A21" s="8" t="s">
        <v>58</v>
      </c>
      <c r="B21" s="8" t="s">
        <v>59</v>
      </c>
      <c r="C21" s="9" t="s">
        <v>60</v>
      </c>
      <c r="D21" s="9" t="s">
        <v>61</v>
      </c>
      <c r="E21" s="8">
        <v>1</v>
      </c>
      <c r="F21" s="9" t="s">
        <v>66</v>
      </c>
      <c r="G21" s="8" t="s">
        <v>67</v>
      </c>
      <c r="H21" s="8">
        <v>97</v>
      </c>
      <c r="I21" s="8">
        <v>92</v>
      </c>
      <c r="J21" s="8">
        <v>189</v>
      </c>
      <c r="K21" s="12">
        <f t="shared" si="0"/>
        <v>63</v>
      </c>
      <c r="L21" s="8"/>
      <c r="M21" s="12">
        <f t="shared" si="1"/>
        <v>63</v>
      </c>
      <c r="N21" s="8">
        <v>3</v>
      </c>
      <c r="O21" s="8"/>
    </row>
    <row r="22" s="1" customFormat="1" ht="27" customHeight="1" spans="1:15">
      <c r="A22" s="8" t="s">
        <v>68</v>
      </c>
      <c r="B22" s="8" t="s">
        <v>69</v>
      </c>
      <c r="C22" s="9" t="s">
        <v>70</v>
      </c>
      <c r="D22" s="9" t="s">
        <v>71</v>
      </c>
      <c r="E22" s="8">
        <v>1</v>
      </c>
      <c r="F22" s="9" t="s">
        <v>72</v>
      </c>
      <c r="G22" s="8" t="s">
        <v>73</v>
      </c>
      <c r="H22" s="8">
        <v>100</v>
      </c>
      <c r="I22" s="8">
        <v>114</v>
      </c>
      <c r="J22" s="8">
        <v>214</v>
      </c>
      <c r="K22" s="12">
        <f t="shared" si="0"/>
        <v>71.3333333333333</v>
      </c>
      <c r="L22" s="8"/>
      <c r="M22" s="12">
        <f t="shared" si="1"/>
        <v>71.3333333333333</v>
      </c>
      <c r="N22" s="8">
        <v>1</v>
      </c>
      <c r="O22" s="8"/>
    </row>
    <row r="23" s="1" customFormat="1" ht="27" customHeight="1" spans="1:15">
      <c r="A23" s="8" t="s">
        <v>68</v>
      </c>
      <c r="B23" s="8" t="s">
        <v>69</v>
      </c>
      <c r="C23" s="9" t="s">
        <v>70</v>
      </c>
      <c r="D23" s="9" t="s">
        <v>71</v>
      </c>
      <c r="E23" s="8">
        <v>1</v>
      </c>
      <c r="F23" s="9" t="s">
        <v>74</v>
      </c>
      <c r="G23" s="8" t="s">
        <v>75</v>
      </c>
      <c r="H23" s="8">
        <v>106.5</v>
      </c>
      <c r="I23" s="8">
        <v>98</v>
      </c>
      <c r="J23" s="8">
        <v>204.5</v>
      </c>
      <c r="K23" s="12">
        <f t="shared" si="0"/>
        <v>68.1666666666667</v>
      </c>
      <c r="L23" s="8"/>
      <c r="M23" s="12">
        <f t="shared" si="1"/>
        <v>68.1666666666667</v>
      </c>
      <c r="N23" s="8">
        <v>2</v>
      </c>
      <c r="O23" s="8"/>
    </row>
    <row r="24" s="1" customFormat="1" ht="27" customHeight="1" spans="1:15">
      <c r="A24" s="8" t="s">
        <v>68</v>
      </c>
      <c r="B24" s="8" t="s">
        <v>69</v>
      </c>
      <c r="C24" s="9" t="s">
        <v>70</v>
      </c>
      <c r="D24" s="9" t="s">
        <v>71</v>
      </c>
      <c r="E24" s="8">
        <v>1</v>
      </c>
      <c r="F24" s="9" t="s">
        <v>76</v>
      </c>
      <c r="G24" s="8" t="s">
        <v>77</v>
      </c>
      <c r="H24" s="8">
        <v>107</v>
      </c>
      <c r="I24" s="8">
        <v>94</v>
      </c>
      <c r="J24" s="8">
        <v>201</v>
      </c>
      <c r="K24" s="12">
        <f t="shared" si="0"/>
        <v>67</v>
      </c>
      <c r="L24" s="8"/>
      <c r="M24" s="12">
        <f t="shared" si="1"/>
        <v>67</v>
      </c>
      <c r="N24" s="8">
        <v>3</v>
      </c>
      <c r="O24" s="8"/>
    </row>
    <row r="25" s="1" customFormat="1" ht="27" customHeight="1" spans="1:15">
      <c r="A25" s="8" t="s">
        <v>68</v>
      </c>
      <c r="B25" s="8" t="s">
        <v>69</v>
      </c>
      <c r="C25" s="9" t="s">
        <v>70</v>
      </c>
      <c r="D25" s="9" t="s">
        <v>71</v>
      </c>
      <c r="E25" s="8">
        <v>1</v>
      </c>
      <c r="F25" s="9" t="s">
        <v>78</v>
      </c>
      <c r="G25" s="8" t="s">
        <v>79</v>
      </c>
      <c r="H25" s="8">
        <v>126</v>
      </c>
      <c r="I25" s="8">
        <v>75</v>
      </c>
      <c r="J25" s="8">
        <v>201</v>
      </c>
      <c r="K25" s="12">
        <f t="shared" si="0"/>
        <v>67</v>
      </c>
      <c r="L25" s="8"/>
      <c r="M25" s="12">
        <f t="shared" si="1"/>
        <v>67</v>
      </c>
      <c r="N25" s="8">
        <v>3</v>
      </c>
      <c r="O25" s="8"/>
    </row>
    <row r="26" s="1" customFormat="1" ht="27" customHeight="1" spans="1:15">
      <c r="A26" s="8" t="s">
        <v>68</v>
      </c>
      <c r="B26" s="8" t="s">
        <v>69</v>
      </c>
      <c r="C26" s="9" t="s">
        <v>70</v>
      </c>
      <c r="D26" s="9" t="s">
        <v>71</v>
      </c>
      <c r="E26" s="8">
        <v>1</v>
      </c>
      <c r="F26" s="9" t="s">
        <v>80</v>
      </c>
      <c r="G26" s="8" t="s">
        <v>81</v>
      </c>
      <c r="H26" s="8">
        <v>114.5</v>
      </c>
      <c r="I26" s="8">
        <v>86.5</v>
      </c>
      <c r="J26" s="8">
        <v>201</v>
      </c>
      <c r="K26" s="12">
        <f t="shared" si="0"/>
        <v>67</v>
      </c>
      <c r="L26" s="8"/>
      <c r="M26" s="12">
        <f t="shared" si="1"/>
        <v>67</v>
      </c>
      <c r="N26" s="8">
        <v>3</v>
      </c>
      <c r="O26" s="8"/>
    </row>
    <row r="27" s="1" customFormat="1" ht="27" customHeight="1" spans="1:15">
      <c r="A27" s="8" t="s">
        <v>82</v>
      </c>
      <c r="B27" s="8" t="s">
        <v>83</v>
      </c>
      <c r="C27" s="9" t="s">
        <v>84</v>
      </c>
      <c r="D27" s="9" t="s">
        <v>85</v>
      </c>
      <c r="E27" s="8">
        <v>1</v>
      </c>
      <c r="F27" s="9" t="s">
        <v>86</v>
      </c>
      <c r="G27" s="8" t="s">
        <v>87</v>
      </c>
      <c r="H27" s="8">
        <v>109</v>
      </c>
      <c r="I27" s="8">
        <v>77</v>
      </c>
      <c r="J27" s="8">
        <v>186</v>
      </c>
      <c r="K27" s="12">
        <f t="shared" si="0"/>
        <v>62</v>
      </c>
      <c r="L27" s="8"/>
      <c r="M27" s="12">
        <f t="shared" si="1"/>
        <v>62</v>
      </c>
      <c r="N27" s="8">
        <v>1</v>
      </c>
      <c r="O27" s="8"/>
    </row>
    <row r="28" s="1" customFormat="1" ht="27" customHeight="1" spans="1:15">
      <c r="A28" s="8" t="s">
        <v>82</v>
      </c>
      <c r="B28" s="8" t="s">
        <v>83</v>
      </c>
      <c r="C28" s="9" t="s">
        <v>84</v>
      </c>
      <c r="D28" s="9" t="s">
        <v>85</v>
      </c>
      <c r="E28" s="8">
        <v>1</v>
      </c>
      <c r="F28" s="9" t="s">
        <v>88</v>
      </c>
      <c r="G28" s="8" t="s">
        <v>89</v>
      </c>
      <c r="H28" s="8">
        <v>88</v>
      </c>
      <c r="I28" s="8">
        <v>82</v>
      </c>
      <c r="J28" s="8">
        <v>170</v>
      </c>
      <c r="K28" s="12">
        <f t="shared" si="0"/>
        <v>56.6666666666667</v>
      </c>
      <c r="L28" s="8"/>
      <c r="M28" s="12">
        <f t="shared" si="1"/>
        <v>56.6666666666667</v>
      </c>
      <c r="N28" s="8">
        <v>2</v>
      </c>
      <c r="O28" s="8"/>
    </row>
    <row r="29" s="1" customFormat="1" ht="27" customHeight="1" spans="1:15">
      <c r="A29" s="8" t="s">
        <v>82</v>
      </c>
      <c r="B29" s="8" t="s">
        <v>83</v>
      </c>
      <c r="C29" s="9" t="s">
        <v>84</v>
      </c>
      <c r="D29" s="9" t="s">
        <v>85</v>
      </c>
      <c r="E29" s="8">
        <v>1</v>
      </c>
      <c r="F29" s="9" t="s">
        <v>90</v>
      </c>
      <c r="G29" s="8" t="s">
        <v>91</v>
      </c>
      <c r="H29" s="8">
        <v>105.5</v>
      </c>
      <c r="I29" s="8">
        <v>64</v>
      </c>
      <c r="J29" s="8">
        <v>169.5</v>
      </c>
      <c r="K29" s="12">
        <f t="shared" si="0"/>
        <v>56.5</v>
      </c>
      <c r="L29" s="8"/>
      <c r="M29" s="12">
        <f t="shared" si="1"/>
        <v>56.5</v>
      </c>
      <c r="N29" s="8">
        <v>3</v>
      </c>
      <c r="O29" s="8"/>
    </row>
    <row r="30" s="1" customFormat="1" ht="27" customHeight="1" spans="1:15">
      <c r="A30" s="8" t="s">
        <v>92</v>
      </c>
      <c r="B30" s="8" t="s">
        <v>93</v>
      </c>
      <c r="C30" s="9" t="s">
        <v>70</v>
      </c>
      <c r="D30" s="9" t="s">
        <v>94</v>
      </c>
      <c r="E30" s="8">
        <v>1</v>
      </c>
      <c r="F30" s="9" t="s">
        <v>95</v>
      </c>
      <c r="G30" s="8" t="s">
        <v>96</v>
      </c>
      <c r="H30" s="8">
        <v>112.5</v>
      </c>
      <c r="I30" s="8">
        <v>127.5</v>
      </c>
      <c r="J30" s="8">
        <v>240</v>
      </c>
      <c r="K30" s="12">
        <f t="shared" si="0"/>
        <v>80</v>
      </c>
      <c r="L30" s="8"/>
      <c r="M30" s="12">
        <f t="shared" si="1"/>
        <v>80</v>
      </c>
      <c r="N30" s="8">
        <v>1</v>
      </c>
      <c r="O30" s="8"/>
    </row>
    <row r="31" s="1" customFormat="1" ht="27" customHeight="1" spans="1:15">
      <c r="A31" s="8" t="s">
        <v>92</v>
      </c>
      <c r="B31" s="8" t="s">
        <v>93</v>
      </c>
      <c r="C31" s="9" t="s">
        <v>70</v>
      </c>
      <c r="D31" s="9" t="s">
        <v>94</v>
      </c>
      <c r="E31" s="8">
        <v>1</v>
      </c>
      <c r="F31" s="9" t="s">
        <v>97</v>
      </c>
      <c r="G31" s="8" t="s">
        <v>98</v>
      </c>
      <c r="H31" s="8">
        <v>118</v>
      </c>
      <c r="I31" s="8">
        <v>101.5</v>
      </c>
      <c r="J31" s="8">
        <v>219.5</v>
      </c>
      <c r="K31" s="12">
        <f t="shared" si="0"/>
        <v>73.1666666666667</v>
      </c>
      <c r="L31" s="8"/>
      <c r="M31" s="12">
        <f t="shared" si="1"/>
        <v>73.1666666666667</v>
      </c>
      <c r="N31" s="8">
        <v>2</v>
      </c>
      <c r="O31" s="8"/>
    </row>
    <row r="32" s="1" customFormat="1" ht="27" customHeight="1" spans="1:15">
      <c r="A32" s="8" t="s">
        <v>92</v>
      </c>
      <c r="B32" s="8" t="s">
        <v>93</v>
      </c>
      <c r="C32" s="9" t="s">
        <v>70</v>
      </c>
      <c r="D32" s="9" t="s">
        <v>94</v>
      </c>
      <c r="E32" s="8">
        <v>1</v>
      </c>
      <c r="F32" s="9" t="s">
        <v>99</v>
      </c>
      <c r="G32" s="8" t="s">
        <v>100</v>
      </c>
      <c r="H32" s="8">
        <v>123.5</v>
      </c>
      <c r="I32" s="8">
        <v>93</v>
      </c>
      <c r="J32" s="8">
        <v>216.5</v>
      </c>
      <c r="K32" s="12">
        <f t="shared" si="0"/>
        <v>72.1666666666667</v>
      </c>
      <c r="L32" s="8"/>
      <c r="M32" s="12">
        <f t="shared" si="1"/>
        <v>72.1666666666667</v>
      </c>
      <c r="N32" s="8">
        <v>3</v>
      </c>
      <c r="O32" s="8"/>
    </row>
    <row r="33" s="1" customFormat="1" ht="27" customHeight="1" spans="1:15">
      <c r="A33" s="8" t="s">
        <v>101</v>
      </c>
      <c r="B33" s="8" t="s">
        <v>102</v>
      </c>
      <c r="C33" s="9" t="s">
        <v>103</v>
      </c>
      <c r="D33" s="9" t="s">
        <v>104</v>
      </c>
      <c r="E33" s="8">
        <v>1</v>
      </c>
      <c r="F33" s="9" t="s">
        <v>105</v>
      </c>
      <c r="G33" s="8" t="s">
        <v>106</v>
      </c>
      <c r="H33" s="8">
        <v>109</v>
      </c>
      <c r="I33" s="8">
        <v>98</v>
      </c>
      <c r="J33" s="8">
        <v>207</v>
      </c>
      <c r="K33" s="12">
        <f t="shared" si="0"/>
        <v>69</v>
      </c>
      <c r="L33" s="8"/>
      <c r="M33" s="12">
        <f t="shared" si="1"/>
        <v>69</v>
      </c>
      <c r="N33" s="8">
        <v>1</v>
      </c>
      <c r="O33" s="8"/>
    </row>
    <row r="34" s="1" customFormat="1" ht="27" customHeight="1" spans="1:15">
      <c r="A34" s="8" t="s">
        <v>101</v>
      </c>
      <c r="B34" s="8" t="s">
        <v>102</v>
      </c>
      <c r="C34" s="9" t="s">
        <v>103</v>
      </c>
      <c r="D34" s="9" t="s">
        <v>104</v>
      </c>
      <c r="E34" s="8">
        <v>1</v>
      </c>
      <c r="F34" s="9" t="s">
        <v>107</v>
      </c>
      <c r="G34" s="8" t="s">
        <v>108</v>
      </c>
      <c r="H34" s="8">
        <v>97.5</v>
      </c>
      <c r="I34" s="8">
        <v>97.5</v>
      </c>
      <c r="J34" s="8">
        <v>195</v>
      </c>
      <c r="K34" s="12">
        <f t="shared" si="0"/>
        <v>65</v>
      </c>
      <c r="L34" s="8"/>
      <c r="M34" s="12">
        <f t="shared" si="1"/>
        <v>65</v>
      </c>
      <c r="N34" s="8">
        <v>2</v>
      </c>
      <c r="O34" s="8"/>
    </row>
    <row r="35" s="1" customFormat="1" ht="27" customHeight="1" spans="1:15">
      <c r="A35" s="8" t="s">
        <v>101</v>
      </c>
      <c r="B35" s="8" t="s">
        <v>102</v>
      </c>
      <c r="C35" s="9" t="s">
        <v>103</v>
      </c>
      <c r="D35" s="9" t="s">
        <v>104</v>
      </c>
      <c r="E35" s="8">
        <v>1</v>
      </c>
      <c r="F35" s="9" t="s">
        <v>109</v>
      </c>
      <c r="G35" s="8" t="s">
        <v>110</v>
      </c>
      <c r="H35" s="8">
        <v>87.5</v>
      </c>
      <c r="I35" s="8">
        <v>103.5</v>
      </c>
      <c r="J35" s="8">
        <v>191</v>
      </c>
      <c r="K35" s="12">
        <f t="shared" si="0"/>
        <v>63.6666666666667</v>
      </c>
      <c r="L35" s="8"/>
      <c r="M35" s="12">
        <f t="shared" si="1"/>
        <v>63.6666666666667</v>
      </c>
      <c r="N35" s="8">
        <v>3</v>
      </c>
      <c r="O35" s="8"/>
    </row>
    <row r="36" s="1" customFormat="1" ht="34" customHeight="1" spans="1:15">
      <c r="A36" s="8" t="s">
        <v>111</v>
      </c>
      <c r="B36" s="8" t="s">
        <v>112</v>
      </c>
      <c r="C36" s="9" t="s">
        <v>113</v>
      </c>
      <c r="D36" s="9" t="s">
        <v>114</v>
      </c>
      <c r="E36" s="8">
        <v>1</v>
      </c>
      <c r="F36" s="9" t="s">
        <v>115</v>
      </c>
      <c r="G36" s="8" t="s">
        <v>116</v>
      </c>
      <c r="H36" s="8">
        <v>114.5</v>
      </c>
      <c r="I36" s="8">
        <v>103</v>
      </c>
      <c r="J36" s="8">
        <v>217.5</v>
      </c>
      <c r="K36" s="12">
        <f t="shared" si="0"/>
        <v>72.5</v>
      </c>
      <c r="L36" s="8"/>
      <c r="M36" s="12">
        <f t="shared" si="1"/>
        <v>72.5</v>
      </c>
      <c r="N36" s="8">
        <v>1</v>
      </c>
      <c r="O36" s="8"/>
    </row>
    <row r="37" s="1" customFormat="1" ht="34" customHeight="1" spans="1:15">
      <c r="A37" s="8" t="s">
        <v>111</v>
      </c>
      <c r="B37" s="8" t="s">
        <v>112</v>
      </c>
      <c r="C37" s="9" t="s">
        <v>113</v>
      </c>
      <c r="D37" s="9" t="s">
        <v>114</v>
      </c>
      <c r="E37" s="8">
        <v>1</v>
      </c>
      <c r="F37" s="9" t="s">
        <v>117</v>
      </c>
      <c r="G37" s="8" t="s">
        <v>118</v>
      </c>
      <c r="H37" s="8">
        <v>114</v>
      </c>
      <c r="I37" s="8">
        <v>102</v>
      </c>
      <c r="J37" s="8">
        <v>216</v>
      </c>
      <c r="K37" s="12">
        <f t="shared" si="0"/>
        <v>72</v>
      </c>
      <c r="L37" s="8"/>
      <c r="M37" s="12">
        <f t="shared" si="1"/>
        <v>72</v>
      </c>
      <c r="N37" s="8">
        <v>2</v>
      </c>
      <c r="O37" s="8"/>
    </row>
    <row r="38" s="1" customFormat="1" ht="34" customHeight="1" spans="1:15">
      <c r="A38" s="8" t="s">
        <v>111</v>
      </c>
      <c r="B38" s="8" t="s">
        <v>112</v>
      </c>
      <c r="C38" s="9" t="s">
        <v>113</v>
      </c>
      <c r="D38" s="9" t="s">
        <v>114</v>
      </c>
      <c r="E38" s="8">
        <v>1</v>
      </c>
      <c r="F38" s="9" t="s">
        <v>119</v>
      </c>
      <c r="G38" s="8" t="s">
        <v>120</v>
      </c>
      <c r="H38" s="8">
        <v>108</v>
      </c>
      <c r="I38" s="8">
        <v>106.5</v>
      </c>
      <c r="J38" s="8">
        <v>214.5</v>
      </c>
      <c r="K38" s="12">
        <f t="shared" si="0"/>
        <v>71.5</v>
      </c>
      <c r="L38" s="8"/>
      <c r="M38" s="12">
        <f t="shared" si="1"/>
        <v>71.5</v>
      </c>
      <c r="N38" s="8">
        <v>3</v>
      </c>
      <c r="O38" s="8"/>
    </row>
    <row r="39" s="1" customFormat="1" ht="27" customHeight="1" spans="1:15">
      <c r="A39" s="8" t="s">
        <v>121</v>
      </c>
      <c r="B39" s="8" t="s">
        <v>122</v>
      </c>
      <c r="C39" s="9" t="s">
        <v>123</v>
      </c>
      <c r="D39" s="9" t="s">
        <v>124</v>
      </c>
      <c r="E39" s="8">
        <v>1</v>
      </c>
      <c r="F39" s="9" t="s">
        <v>125</v>
      </c>
      <c r="G39" s="8" t="s">
        <v>126</v>
      </c>
      <c r="H39" s="8">
        <v>119.5</v>
      </c>
      <c r="I39" s="8">
        <v>101.5</v>
      </c>
      <c r="J39" s="8">
        <v>221</v>
      </c>
      <c r="K39" s="12">
        <f t="shared" si="0"/>
        <v>73.6666666666667</v>
      </c>
      <c r="L39" s="8"/>
      <c r="M39" s="12">
        <f t="shared" si="1"/>
        <v>73.6666666666667</v>
      </c>
      <c r="N39" s="8">
        <v>1</v>
      </c>
      <c r="O39" s="8"/>
    </row>
    <row r="40" s="1" customFormat="1" ht="27" customHeight="1" spans="1:15">
      <c r="A40" s="8" t="s">
        <v>121</v>
      </c>
      <c r="B40" s="8" t="s">
        <v>122</v>
      </c>
      <c r="C40" s="9" t="s">
        <v>123</v>
      </c>
      <c r="D40" s="9" t="s">
        <v>124</v>
      </c>
      <c r="E40" s="8">
        <v>1</v>
      </c>
      <c r="F40" s="9" t="s">
        <v>127</v>
      </c>
      <c r="G40" s="8" t="s">
        <v>128</v>
      </c>
      <c r="H40" s="8">
        <v>109</v>
      </c>
      <c r="I40" s="8">
        <v>94.5</v>
      </c>
      <c r="J40" s="8">
        <v>203.5</v>
      </c>
      <c r="K40" s="12">
        <f t="shared" si="0"/>
        <v>67.8333333333333</v>
      </c>
      <c r="L40" s="8">
        <v>5</v>
      </c>
      <c r="M40" s="12">
        <f t="shared" si="1"/>
        <v>72.8333333333333</v>
      </c>
      <c r="N40" s="8">
        <v>2</v>
      </c>
      <c r="O40" s="8"/>
    </row>
    <row r="41" s="1" customFormat="1" ht="27" customHeight="1" spans="1:15">
      <c r="A41" s="8" t="s">
        <v>121</v>
      </c>
      <c r="B41" s="8" t="s">
        <v>122</v>
      </c>
      <c r="C41" s="9" t="s">
        <v>123</v>
      </c>
      <c r="D41" s="9" t="s">
        <v>124</v>
      </c>
      <c r="E41" s="8">
        <v>1</v>
      </c>
      <c r="F41" s="9" t="s">
        <v>129</v>
      </c>
      <c r="G41" s="8" t="s">
        <v>130</v>
      </c>
      <c r="H41" s="8">
        <v>122</v>
      </c>
      <c r="I41" s="8">
        <v>95</v>
      </c>
      <c r="J41" s="8">
        <v>217</v>
      </c>
      <c r="K41" s="12">
        <f t="shared" si="0"/>
        <v>72.3333333333333</v>
      </c>
      <c r="L41" s="8"/>
      <c r="M41" s="12">
        <f t="shared" si="1"/>
        <v>72.3333333333333</v>
      </c>
      <c r="N41" s="8">
        <v>3</v>
      </c>
      <c r="O41" s="8"/>
    </row>
    <row r="42" s="1" customFormat="1" ht="27" customHeight="1" spans="1:15">
      <c r="A42" s="8" t="s">
        <v>131</v>
      </c>
      <c r="B42" s="8" t="s">
        <v>132</v>
      </c>
      <c r="C42" s="9" t="s">
        <v>70</v>
      </c>
      <c r="D42" s="9" t="s">
        <v>133</v>
      </c>
      <c r="E42" s="8">
        <v>1</v>
      </c>
      <c r="F42" s="9" t="s">
        <v>134</v>
      </c>
      <c r="G42" s="8" t="s">
        <v>135</v>
      </c>
      <c r="H42" s="8">
        <v>108.5</v>
      </c>
      <c r="I42" s="8">
        <v>103.5</v>
      </c>
      <c r="J42" s="8">
        <v>212</v>
      </c>
      <c r="K42" s="12">
        <f t="shared" si="0"/>
        <v>70.6666666666667</v>
      </c>
      <c r="L42" s="8"/>
      <c r="M42" s="12">
        <f t="shared" si="1"/>
        <v>70.6666666666667</v>
      </c>
      <c r="N42" s="8">
        <v>1</v>
      </c>
      <c r="O42" s="8"/>
    </row>
    <row r="43" s="1" customFormat="1" ht="27" customHeight="1" spans="1:15">
      <c r="A43" s="8" t="s">
        <v>131</v>
      </c>
      <c r="B43" s="8" t="s">
        <v>132</v>
      </c>
      <c r="C43" s="9" t="s">
        <v>70</v>
      </c>
      <c r="D43" s="9" t="s">
        <v>133</v>
      </c>
      <c r="E43" s="8">
        <v>1</v>
      </c>
      <c r="F43" s="9" t="s">
        <v>136</v>
      </c>
      <c r="G43" s="8" t="s">
        <v>137</v>
      </c>
      <c r="H43" s="8">
        <v>116</v>
      </c>
      <c r="I43" s="8">
        <v>91.5</v>
      </c>
      <c r="J43" s="8">
        <v>207.5</v>
      </c>
      <c r="K43" s="12">
        <f t="shared" si="0"/>
        <v>69.1666666666667</v>
      </c>
      <c r="L43" s="8"/>
      <c r="M43" s="12">
        <f t="shared" si="1"/>
        <v>69.1666666666667</v>
      </c>
      <c r="N43" s="8">
        <v>2</v>
      </c>
      <c r="O43" s="8"/>
    </row>
    <row r="44" s="1" customFormat="1" ht="27" customHeight="1" spans="1:15">
      <c r="A44" s="8" t="s">
        <v>131</v>
      </c>
      <c r="B44" s="8" t="s">
        <v>132</v>
      </c>
      <c r="C44" s="9" t="s">
        <v>70</v>
      </c>
      <c r="D44" s="9" t="s">
        <v>133</v>
      </c>
      <c r="E44" s="8">
        <v>1</v>
      </c>
      <c r="F44" s="9" t="s">
        <v>138</v>
      </c>
      <c r="G44" s="8" t="s">
        <v>139</v>
      </c>
      <c r="H44" s="8">
        <v>108.5</v>
      </c>
      <c r="I44" s="8">
        <v>96.5</v>
      </c>
      <c r="J44" s="8">
        <v>205</v>
      </c>
      <c r="K44" s="12">
        <f t="shared" si="0"/>
        <v>68.3333333333333</v>
      </c>
      <c r="L44" s="8"/>
      <c r="M44" s="12">
        <f t="shared" si="1"/>
        <v>68.3333333333333</v>
      </c>
      <c r="N44" s="8">
        <v>3</v>
      </c>
      <c r="O44" s="8"/>
    </row>
    <row r="45" s="1" customFormat="1" ht="27" customHeight="1" spans="1:15">
      <c r="A45" s="8" t="s">
        <v>140</v>
      </c>
      <c r="B45" s="8" t="s">
        <v>141</v>
      </c>
      <c r="C45" s="9" t="s">
        <v>142</v>
      </c>
      <c r="D45" s="9" t="s">
        <v>143</v>
      </c>
      <c r="E45" s="8">
        <v>4</v>
      </c>
      <c r="F45" s="9" t="s">
        <v>144</v>
      </c>
      <c r="G45" s="8" t="s">
        <v>145</v>
      </c>
      <c r="H45" s="8">
        <v>123.5</v>
      </c>
      <c r="I45" s="8">
        <v>94.75</v>
      </c>
      <c r="J45" s="8">
        <v>218.25</v>
      </c>
      <c r="K45" s="12">
        <f t="shared" si="0"/>
        <v>72.75</v>
      </c>
      <c r="L45" s="8"/>
      <c r="M45" s="12">
        <f t="shared" si="1"/>
        <v>72.75</v>
      </c>
      <c r="N45" s="8">
        <v>1</v>
      </c>
      <c r="O45" s="8"/>
    </row>
    <row r="46" s="1" customFormat="1" ht="27" customHeight="1" spans="1:15">
      <c r="A46" s="8" t="s">
        <v>140</v>
      </c>
      <c r="B46" s="8" t="s">
        <v>141</v>
      </c>
      <c r="C46" s="9" t="s">
        <v>142</v>
      </c>
      <c r="D46" s="9" t="s">
        <v>143</v>
      </c>
      <c r="E46" s="8">
        <v>4</v>
      </c>
      <c r="F46" s="9" t="s">
        <v>146</v>
      </c>
      <c r="G46" s="8" t="s">
        <v>147</v>
      </c>
      <c r="H46" s="8">
        <v>96.5</v>
      </c>
      <c r="I46" s="8">
        <v>106.95</v>
      </c>
      <c r="J46" s="8">
        <v>203.45</v>
      </c>
      <c r="K46" s="12">
        <f t="shared" si="0"/>
        <v>67.8166666666667</v>
      </c>
      <c r="L46" s="8"/>
      <c r="M46" s="12">
        <f t="shared" si="1"/>
        <v>67.8166666666667</v>
      </c>
      <c r="N46" s="8">
        <v>2</v>
      </c>
      <c r="O46" s="8"/>
    </row>
    <row r="47" s="1" customFormat="1" ht="27" customHeight="1" spans="1:15">
      <c r="A47" s="8" t="s">
        <v>140</v>
      </c>
      <c r="B47" s="8" t="s">
        <v>141</v>
      </c>
      <c r="C47" s="9" t="s">
        <v>142</v>
      </c>
      <c r="D47" s="9" t="s">
        <v>143</v>
      </c>
      <c r="E47" s="8">
        <v>4</v>
      </c>
      <c r="F47" s="9" t="s">
        <v>148</v>
      </c>
      <c r="G47" s="8" t="s">
        <v>149</v>
      </c>
      <c r="H47" s="8">
        <v>88</v>
      </c>
      <c r="I47" s="8">
        <v>88.85</v>
      </c>
      <c r="J47" s="8">
        <v>176.85</v>
      </c>
      <c r="K47" s="12">
        <f t="shared" si="0"/>
        <v>58.95</v>
      </c>
      <c r="L47" s="8"/>
      <c r="M47" s="12">
        <f t="shared" si="1"/>
        <v>58.95</v>
      </c>
      <c r="N47" s="8">
        <v>3</v>
      </c>
      <c r="O47" s="8"/>
    </row>
    <row r="48" s="1" customFormat="1" ht="27" customHeight="1" spans="1:15">
      <c r="A48" s="8" t="s">
        <v>140</v>
      </c>
      <c r="B48" s="8" t="s">
        <v>141</v>
      </c>
      <c r="C48" s="9" t="s">
        <v>142</v>
      </c>
      <c r="D48" s="9" t="s">
        <v>143</v>
      </c>
      <c r="E48" s="8">
        <v>4</v>
      </c>
      <c r="F48" s="9" t="s">
        <v>150</v>
      </c>
      <c r="G48" s="8" t="s">
        <v>151</v>
      </c>
      <c r="H48" s="8">
        <v>94</v>
      </c>
      <c r="I48" s="8">
        <v>79.65</v>
      </c>
      <c r="J48" s="8">
        <v>173.65</v>
      </c>
      <c r="K48" s="12">
        <f t="shared" si="0"/>
        <v>57.8833333333333</v>
      </c>
      <c r="L48" s="8"/>
      <c r="M48" s="12">
        <f t="shared" si="1"/>
        <v>57.8833333333333</v>
      </c>
      <c r="N48" s="8">
        <v>4</v>
      </c>
      <c r="O48" s="8"/>
    </row>
    <row r="49" s="1" customFormat="1" ht="27" customHeight="1" spans="1:15">
      <c r="A49" s="8" t="s">
        <v>140</v>
      </c>
      <c r="B49" s="8" t="s">
        <v>141</v>
      </c>
      <c r="C49" s="9" t="s">
        <v>142</v>
      </c>
      <c r="D49" s="9" t="s">
        <v>143</v>
      </c>
      <c r="E49" s="8">
        <v>4</v>
      </c>
      <c r="F49" s="9" t="s">
        <v>152</v>
      </c>
      <c r="G49" s="8" t="s">
        <v>153</v>
      </c>
      <c r="H49" s="8">
        <v>106.5</v>
      </c>
      <c r="I49" s="8">
        <v>64.7</v>
      </c>
      <c r="J49" s="8">
        <v>171.2</v>
      </c>
      <c r="K49" s="12">
        <f t="shared" si="0"/>
        <v>57.0666666666667</v>
      </c>
      <c r="L49" s="8"/>
      <c r="M49" s="12">
        <f t="shared" si="1"/>
        <v>57.0666666666667</v>
      </c>
      <c r="N49" s="8">
        <v>5</v>
      </c>
      <c r="O49" s="8"/>
    </row>
    <row r="50" s="1" customFormat="1" ht="27" customHeight="1" spans="1:15">
      <c r="A50" s="8" t="s">
        <v>140</v>
      </c>
      <c r="B50" s="8" t="s">
        <v>141</v>
      </c>
      <c r="C50" s="9" t="s">
        <v>142</v>
      </c>
      <c r="D50" s="9" t="s">
        <v>143</v>
      </c>
      <c r="E50" s="8">
        <v>4</v>
      </c>
      <c r="F50" s="9" t="s">
        <v>154</v>
      </c>
      <c r="G50" s="8" t="s">
        <v>155</v>
      </c>
      <c r="H50" s="8">
        <v>91.5</v>
      </c>
      <c r="I50" s="8">
        <v>78.1</v>
      </c>
      <c r="J50" s="8">
        <v>169.6</v>
      </c>
      <c r="K50" s="12">
        <f t="shared" si="0"/>
        <v>56.5333333333333</v>
      </c>
      <c r="L50" s="8"/>
      <c r="M50" s="12">
        <f t="shared" si="1"/>
        <v>56.5333333333333</v>
      </c>
      <c r="N50" s="8">
        <v>6</v>
      </c>
      <c r="O50" s="8"/>
    </row>
    <row r="51" s="1" customFormat="1" ht="27" customHeight="1" spans="1:15">
      <c r="A51" s="8" t="s">
        <v>140</v>
      </c>
      <c r="B51" s="8" t="s">
        <v>141</v>
      </c>
      <c r="C51" s="9" t="s">
        <v>142</v>
      </c>
      <c r="D51" s="9" t="s">
        <v>143</v>
      </c>
      <c r="E51" s="8">
        <v>4</v>
      </c>
      <c r="F51" s="9" t="s">
        <v>156</v>
      </c>
      <c r="G51" s="8" t="s">
        <v>157</v>
      </c>
      <c r="H51" s="8">
        <v>105.5</v>
      </c>
      <c r="I51" s="8">
        <v>63.85</v>
      </c>
      <c r="J51" s="8">
        <v>169.35</v>
      </c>
      <c r="K51" s="12">
        <f t="shared" si="0"/>
        <v>56.45</v>
      </c>
      <c r="L51" s="8"/>
      <c r="M51" s="12">
        <f t="shared" si="1"/>
        <v>56.45</v>
      </c>
      <c r="N51" s="8">
        <v>7</v>
      </c>
      <c r="O51" s="8"/>
    </row>
    <row r="52" s="1" customFormat="1" ht="27" customHeight="1" spans="1:15">
      <c r="A52" s="8" t="s">
        <v>140</v>
      </c>
      <c r="B52" s="8" t="s">
        <v>141</v>
      </c>
      <c r="C52" s="9" t="s">
        <v>142</v>
      </c>
      <c r="D52" s="9" t="s">
        <v>143</v>
      </c>
      <c r="E52" s="8">
        <v>4</v>
      </c>
      <c r="F52" s="9" t="s">
        <v>158</v>
      </c>
      <c r="G52" s="8" t="s">
        <v>159</v>
      </c>
      <c r="H52" s="8">
        <v>82</v>
      </c>
      <c r="I52" s="8">
        <v>86.85</v>
      </c>
      <c r="J52" s="8">
        <v>168.85</v>
      </c>
      <c r="K52" s="12">
        <f t="shared" si="0"/>
        <v>56.2833333333333</v>
      </c>
      <c r="L52" s="8"/>
      <c r="M52" s="12">
        <f t="shared" si="1"/>
        <v>56.2833333333333</v>
      </c>
      <c r="N52" s="8">
        <v>8</v>
      </c>
      <c r="O52" s="8"/>
    </row>
    <row r="53" s="1" customFormat="1" ht="27" customHeight="1" spans="1:15">
      <c r="A53" s="8" t="s">
        <v>140</v>
      </c>
      <c r="B53" s="8" t="s">
        <v>141</v>
      </c>
      <c r="C53" s="9" t="s">
        <v>142</v>
      </c>
      <c r="D53" s="9" t="s">
        <v>143</v>
      </c>
      <c r="E53" s="8">
        <v>4</v>
      </c>
      <c r="F53" s="9" t="s">
        <v>160</v>
      </c>
      <c r="G53" s="8" t="s">
        <v>161</v>
      </c>
      <c r="H53" s="8">
        <v>81.5</v>
      </c>
      <c r="I53" s="8">
        <v>87.25</v>
      </c>
      <c r="J53" s="8">
        <v>168.75</v>
      </c>
      <c r="K53" s="12">
        <f t="shared" si="0"/>
        <v>56.25</v>
      </c>
      <c r="L53" s="8"/>
      <c r="M53" s="12">
        <f t="shared" si="1"/>
        <v>56.25</v>
      </c>
      <c r="N53" s="8">
        <v>9</v>
      </c>
      <c r="O53" s="8"/>
    </row>
    <row r="54" s="1" customFormat="1" ht="27" customHeight="1" spans="1:15">
      <c r="A54" s="8" t="s">
        <v>140</v>
      </c>
      <c r="B54" s="8" t="s">
        <v>141</v>
      </c>
      <c r="C54" s="9" t="s">
        <v>142</v>
      </c>
      <c r="D54" s="9" t="s">
        <v>143</v>
      </c>
      <c r="E54" s="8">
        <v>4</v>
      </c>
      <c r="F54" s="9" t="s">
        <v>162</v>
      </c>
      <c r="G54" s="8" t="s">
        <v>163</v>
      </c>
      <c r="H54" s="8">
        <v>99.5</v>
      </c>
      <c r="I54" s="8">
        <v>69.05</v>
      </c>
      <c r="J54" s="8">
        <v>168.55</v>
      </c>
      <c r="K54" s="12">
        <f t="shared" si="0"/>
        <v>56.1833333333333</v>
      </c>
      <c r="L54" s="8"/>
      <c r="M54" s="12">
        <f t="shared" si="1"/>
        <v>56.1833333333333</v>
      </c>
      <c r="N54" s="8">
        <v>10</v>
      </c>
      <c r="O54" s="8"/>
    </row>
    <row r="55" s="1" customFormat="1" ht="27" customHeight="1" spans="1:15">
      <c r="A55" s="8" t="s">
        <v>140</v>
      </c>
      <c r="B55" s="8" t="s">
        <v>141</v>
      </c>
      <c r="C55" s="9" t="s">
        <v>142</v>
      </c>
      <c r="D55" s="9" t="s">
        <v>143</v>
      </c>
      <c r="E55" s="8">
        <v>4</v>
      </c>
      <c r="F55" s="9" t="s">
        <v>164</v>
      </c>
      <c r="G55" s="8" t="s">
        <v>165</v>
      </c>
      <c r="H55" s="8">
        <v>85</v>
      </c>
      <c r="I55" s="8">
        <v>81.85</v>
      </c>
      <c r="J55" s="8">
        <v>166.85</v>
      </c>
      <c r="K55" s="12">
        <f t="shared" si="0"/>
        <v>55.6166666666667</v>
      </c>
      <c r="L55" s="8"/>
      <c r="M55" s="12">
        <f t="shared" si="1"/>
        <v>55.6166666666667</v>
      </c>
      <c r="N55" s="8">
        <v>11</v>
      </c>
      <c r="O55" s="8"/>
    </row>
    <row r="56" s="1" customFormat="1" ht="27" customHeight="1" spans="1:15">
      <c r="A56" s="8" t="s">
        <v>140</v>
      </c>
      <c r="B56" s="8" t="s">
        <v>141</v>
      </c>
      <c r="C56" s="9" t="s">
        <v>142</v>
      </c>
      <c r="D56" s="9" t="s">
        <v>143</v>
      </c>
      <c r="E56" s="8">
        <v>4</v>
      </c>
      <c r="F56" s="9" t="s">
        <v>166</v>
      </c>
      <c r="G56" s="8" t="s">
        <v>167</v>
      </c>
      <c r="H56" s="8">
        <v>77</v>
      </c>
      <c r="I56" s="8">
        <v>88.65</v>
      </c>
      <c r="J56" s="8">
        <v>165.65</v>
      </c>
      <c r="K56" s="12">
        <f t="shared" si="0"/>
        <v>55.2166666666667</v>
      </c>
      <c r="L56" s="8"/>
      <c r="M56" s="12">
        <f t="shared" si="1"/>
        <v>55.2166666666667</v>
      </c>
      <c r="N56" s="8">
        <v>12</v>
      </c>
      <c r="O56" s="8"/>
    </row>
    <row r="57" s="1" customFormat="1" ht="27" customHeight="1" spans="1:15">
      <c r="A57" s="8" t="s">
        <v>140</v>
      </c>
      <c r="B57" s="8" t="s">
        <v>141</v>
      </c>
      <c r="C57" s="9" t="s">
        <v>168</v>
      </c>
      <c r="D57" s="9" t="s">
        <v>169</v>
      </c>
      <c r="E57" s="8">
        <v>3</v>
      </c>
      <c r="F57" s="9" t="s">
        <v>170</v>
      </c>
      <c r="G57" s="8" t="s">
        <v>171</v>
      </c>
      <c r="H57" s="8">
        <v>88.5</v>
      </c>
      <c r="I57" s="8">
        <v>84.6</v>
      </c>
      <c r="J57" s="8">
        <v>173.1</v>
      </c>
      <c r="K57" s="12">
        <f t="shared" si="0"/>
        <v>57.7</v>
      </c>
      <c r="L57" s="8"/>
      <c r="M57" s="12">
        <f t="shared" si="1"/>
        <v>57.7</v>
      </c>
      <c r="N57" s="8">
        <v>1</v>
      </c>
      <c r="O57" s="8"/>
    </row>
    <row r="58" s="1" customFormat="1" ht="27" customHeight="1" spans="1:15">
      <c r="A58" s="8" t="s">
        <v>140</v>
      </c>
      <c r="B58" s="8" t="s">
        <v>141</v>
      </c>
      <c r="C58" s="9" t="s">
        <v>168</v>
      </c>
      <c r="D58" s="9" t="s">
        <v>169</v>
      </c>
      <c r="E58" s="8">
        <v>3</v>
      </c>
      <c r="F58" s="9" t="s">
        <v>172</v>
      </c>
      <c r="G58" s="8" t="s">
        <v>173</v>
      </c>
      <c r="H58" s="8">
        <v>113</v>
      </c>
      <c r="I58" s="8">
        <v>59.7</v>
      </c>
      <c r="J58" s="8">
        <v>172.7</v>
      </c>
      <c r="K58" s="12">
        <f t="shared" si="0"/>
        <v>57.5666666666667</v>
      </c>
      <c r="L58" s="8"/>
      <c r="M58" s="12">
        <f t="shared" si="1"/>
        <v>57.5666666666667</v>
      </c>
      <c r="N58" s="8">
        <v>2</v>
      </c>
      <c r="O58" s="8"/>
    </row>
    <row r="59" s="1" customFormat="1" ht="27" customHeight="1" spans="1:15">
      <c r="A59" s="8" t="s">
        <v>140</v>
      </c>
      <c r="B59" s="8" t="s">
        <v>141</v>
      </c>
      <c r="C59" s="9" t="s">
        <v>168</v>
      </c>
      <c r="D59" s="9" t="s">
        <v>169</v>
      </c>
      <c r="E59" s="8">
        <v>3</v>
      </c>
      <c r="F59" s="9" t="s">
        <v>174</v>
      </c>
      <c r="G59" s="8" t="s">
        <v>175</v>
      </c>
      <c r="H59" s="8">
        <v>95</v>
      </c>
      <c r="I59" s="8">
        <v>73.6</v>
      </c>
      <c r="J59" s="8">
        <v>168.6</v>
      </c>
      <c r="K59" s="12">
        <f t="shared" si="0"/>
        <v>56.2</v>
      </c>
      <c r="L59" s="8"/>
      <c r="M59" s="12">
        <f t="shared" si="1"/>
        <v>56.2</v>
      </c>
      <c r="N59" s="8">
        <v>3</v>
      </c>
      <c r="O59" s="8"/>
    </row>
    <row r="60" s="1" customFormat="1" ht="27" customHeight="1" spans="1:15">
      <c r="A60" s="8" t="s">
        <v>140</v>
      </c>
      <c r="B60" s="8" t="s">
        <v>141</v>
      </c>
      <c r="C60" s="9" t="s">
        <v>168</v>
      </c>
      <c r="D60" s="9" t="s">
        <v>169</v>
      </c>
      <c r="E60" s="8">
        <v>3</v>
      </c>
      <c r="F60" s="9" t="s">
        <v>176</v>
      </c>
      <c r="G60" s="8" t="s">
        <v>177</v>
      </c>
      <c r="H60" s="8">
        <v>104</v>
      </c>
      <c r="I60" s="8">
        <v>58.2</v>
      </c>
      <c r="J60" s="8">
        <v>162.2</v>
      </c>
      <c r="K60" s="12">
        <f t="shared" si="0"/>
        <v>54.0666666666667</v>
      </c>
      <c r="L60" s="8"/>
      <c r="M60" s="12">
        <f t="shared" si="1"/>
        <v>54.0666666666667</v>
      </c>
      <c r="N60" s="8">
        <v>4</v>
      </c>
      <c r="O60" s="8"/>
    </row>
    <row r="61" s="1" customFormat="1" ht="27" customHeight="1" spans="1:15">
      <c r="A61" s="8" t="s">
        <v>140</v>
      </c>
      <c r="B61" s="8" t="s">
        <v>141</v>
      </c>
      <c r="C61" s="9" t="s">
        <v>168</v>
      </c>
      <c r="D61" s="9" t="s">
        <v>169</v>
      </c>
      <c r="E61" s="8">
        <v>3</v>
      </c>
      <c r="F61" s="9" t="s">
        <v>178</v>
      </c>
      <c r="G61" s="8" t="s">
        <v>179</v>
      </c>
      <c r="H61" s="8">
        <v>84</v>
      </c>
      <c r="I61" s="8">
        <v>76</v>
      </c>
      <c r="J61" s="8">
        <v>160</v>
      </c>
      <c r="K61" s="12">
        <f t="shared" si="0"/>
        <v>53.3333333333333</v>
      </c>
      <c r="L61" s="8"/>
      <c r="M61" s="12">
        <f t="shared" si="1"/>
        <v>53.3333333333333</v>
      </c>
      <c r="N61" s="8">
        <v>5</v>
      </c>
      <c r="O61" s="8"/>
    </row>
    <row r="62" s="1" customFormat="1" ht="27" customHeight="1" spans="1:15">
      <c r="A62" s="8" t="s">
        <v>140</v>
      </c>
      <c r="B62" s="8" t="s">
        <v>141</v>
      </c>
      <c r="C62" s="9" t="s">
        <v>168</v>
      </c>
      <c r="D62" s="9" t="s">
        <v>169</v>
      </c>
      <c r="E62" s="8">
        <v>3</v>
      </c>
      <c r="F62" s="9" t="s">
        <v>180</v>
      </c>
      <c r="G62" s="8" t="s">
        <v>181</v>
      </c>
      <c r="H62" s="8">
        <v>83</v>
      </c>
      <c r="I62" s="8">
        <v>75.2</v>
      </c>
      <c r="J62" s="8">
        <v>158.2</v>
      </c>
      <c r="K62" s="12">
        <f t="shared" si="0"/>
        <v>52.7333333333333</v>
      </c>
      <c r="L62" s="8"/>
      <c r="M62" s="12">
        <f t="shared" si="1"/>
        <v>52.7333333333333</v>
      </c>
      <c r="N62" s="8">
        <v>6</v>
      </c>
      <c r="O62" s="8"/>
    </row>
    <row r="63" s="1" customFormat="1" ht="27" customHeight="1" spans="1:15">
      <c r="A63" s="8" t="s">
        <v>140</v>
      </c>
      <c r="B63" s="8" t="s">
        <v>141</v>
      </c>
      <c r="C63" s="9" t="s">
        <v>168</v>
      </c>
      <c r="D63" s="9" t="s">
        <v>169</v>
      </c>
      <c r="E63" s="8">
        <v>3</v>
      </c>
      <c r="F63" s="9" t="s">
        <v>182</v>
      </c>
      <c r="G63" s="8" t="s">
        <v>183</v>
      </c>
      <c r="H63" s="8">
        <v>94</v>
      </c>
      <c r="I63" s="8">
        <v>64.2</v>
      </c>
      <c r="J63" s="8">
        <v>158.2</v>
      </c>
      <c r="K63" s="12">
        <f t="shared" si="0"/>
        <v>52.7333333333333</v>
      </c>
      <c r="L63" s="8"/>
      <c r="M63" s="12">
        <f t="shared" si="1"/>
        <v>52.7333333333333</v>
      </c>
      <c r="N63" s="8">
        <v>6</v>
      </c>
      <c r="O63" s="8"/>
    </row>
    <row r="64" s="1" customFormat="1" ht="27" customHeight="1" spans="1:15">
      <c r="A64" s="8" t="s">
        <v>140</v>
      </c>
      <c r="B64" s="8" t="s">
        <v>141</v>
      </c>
      <c r="C64" s="9" t="s">
        <v>168</v>
      </c>
      <c r="D64" s="9" t="s">
        <v>169</v>
      </c>
      <c r="E64" s="8">
        <v>3</v>
      </c>
      <c r="F64" s="9" t="s">
        <v>184</v>
      </c>
      <c r="G64" s="8" t="s">
        <v>185</v>
      </c>
      <c r="H64" s="8">
        <v>84.5</v>
      </c>
      <c r="I64" s="8">
        <v>71.7</v>
      </c>
      <c r="J64" s="8">
        <v>156.2</v>
      </c>
      <c r="K64" s="12">
        <f t="shared" si="0"/>
        <v>52.0666666666667</v>
      </c>
      <c r="L64" s="8"/>
      <c r="M64" s="12">
        <f t="shared" si="1"/>
        <v>52.0666666666667</v>
      </c>
      <c r="N64" s="8">
        <v>8</v>
      </c>
      <c r="O64" s="8"/>
    </row>
    <row r="65" s="1" customFormat="1" ht="27" customHeight="1" spans="1:15">
      <c r="A65" s="8" t="s">
        <v>140</v>
      </c>
      <c r="B65" s="8" t="s">
        <v>141</v>
      </c>
      <c r="C65" s="9" t="s">
        <v>168</v>
      </c>
      <c r="D65" s="9" t="s">
        <v>169</v>
      </c>
      <c r="E65" s="8">
        <v>3</v>
      </c>
      <c r="F65" s="9" t="s">
        <v>186</v>
      </c>
      <c r="G65" s="8" t="s">
        <v>187</v>
      </c>
      <c r="H65" s="8">
        <v>84</v>
      </c>
      <c r="I65" s="8">
        <v>67.3</v>
      </c>
      <c r="J65" s="8">
        <v>151.3</v>
      </c>
      <c r="K65" s="12">
        <f t="shared" si="0"/>
        <v>50.4333333333333</v>
      </c>
      <c r="L65" s="8"/>
      <c r="M65" s="12">
        <f t="shared" si="1"/>
        <v>50.4333333333333</v>
      </c>
      <c r="N65" s="8">
        <v>9</v>
      </c>
      <c r="O65" s="8"/>
    </row>
    <row r="66" s="1" customFormat="1" ht="27" customHeight="1" spans="1:15">
      <c r="A66" s="8" t="s">
        <v>140</v>
      </c>
      <c r="B66" s="8" t="s">
        <v>141</v>
      </c>
      <c r="C66" s="9" t="s">
        <v>188</v>
      </c>
      <c r="D66" s="9" t="s">
        <v>189</v>
      </c>
      <c r="E66" s="8">
        <v>1</v>
      </c>
      <c r="F66" s="9" t="s">
        <v>190</v>
      </c>
      <c r="G66" s="8" t="s">
        <v>191</v>
      </c>
      <c r="H66" s="8">
        <v>107.5</v>
      </c>
      <c r="I66" s="8">
        <v>107.5</v>
      </c>
      <c r="J66" s="8">
        <v>215</v>
      </c>
      <c r="K66" s="12">
        <f t="shared" si="0"/>
        <v>71.6666666666667</v>
      </c>
      <c r="L66" s="8"/>
      <c r="M66" s="12">
        <f t="shared" si="1"/>
        <v>71.6666666666667</v>
      </c>
      <c r="N66" s="8">
        <v>1</v>
      </c>
      <c r="O66" s="8"/>
    </row>
    <row r="67" s="1" customFormat="1" ht="27" customHeight="1" spans="1:15">
      <c r="A67" s="8" t="s">
        <v>140</v>
      </c>
      <c r="B67" s="8" t="s">
        <v>141</v>
      </c>
      <c r="C67" s="9" t="s">
        <v>188</v>
      </c>
      <c r="D67" s="9" t="s">
        <v>189</v>
      </c>
      <c r="E67" s="8">
        <v>1</v>
      </c>
      <c r="F67" s="9" t="s">
        <v>192</v>
      </c>
      <c r="G67" s="8" t="s">
        <v>193</v>
      </c>
      <c r="H67" s="8">
        <v>110</v>
      </c>
      <c r="I67" s="8">
        <v>104.5</v>
      </c>
      <c r="J67" s="8">
        <v>214.5</v>
      </c>
      <c r="K67" s="12">
        <f t="shared" si="0"/>
        <v>71.5</v>
      </c>
      <c r="L67" s="8"/>
      <c r="M67" s="12">
        <f t="shared" si="1"/>
        <v>71.5</v>
      </c>
      <c r="N67" s="8">
        <v>2</v>
      </c>
      <c r="O67" s="8"/>
    </row>
    <row r="68" s="1" customFormat="1" ht="27" customHeight="1" spans="1:15">
      <c r="A68" s="8" t="s">
        <v>140</v>
      </c>
      <c r="B68" s="8" t="s">
        <v>141</v>
      </c>
      <c r="C68" s="9" t="s">
        <v>188</v>
      </c>
      <c r="D68" s="9" t="s">
        <v>189</v>
      </c>
      <c r="E68" s="8">
        <v>1</v>
      </c>
      <c r="F68" s="9" t="s">
        <v>194</v>
      </c>
      <c r="G68" s="8" t="s">
        <v>195</v>
      </c>
      <c r="H68" s="8">
        <v>104.5</v>
      </c>
      <c r="I68" s="8">
        <v>96</v>
      </c>
      <c r="J68" s="8">
        <v>200.5</v>
      </c>
      <c r="K68" s="12">
        <f t="shared" ref="K68:K81" si="2">J68/3</f>
        <v>66.8333333333333</v>
      </c>
      <c r="L68" s="8"/>
      <c r="M68" s="12">
        <f t="shared" ref="M68:M81" si="3">K68+L68</f>
        <v>66.8333333333333</v>
      </c>
      <c r="N68" s="8">
        <v>3</v>
      </c>
      <c r="O68" s="8"/>
    </row>
    <row r="69" s="1" customFormat="1" ht="27" customHeight="1" spans="1:15">
      <c r="A69" s="8" t="s">
        <v>140</v>
      </c>
      <c r="B69" s="8" t="s">
        <v>196</v>
      </c>
      <c r="C69" s="9" t="s">
        <v>168</v>
      </c>
      <c r="D69" s="9" t="s">
        <v>197</v>
      </c>
      <c r="E69" s="8">
        <v>1</v>
      </c>
      <c r="F69" s="9" t="s">
        <v>198</v>
      </c>
      <c r="G69" s="8" t="s">
        <v>199</v>
      </c>
      <c r="H69" s="8">
        <v>78.5</v>
      </c>
      <c r="I69" s="8">
        <v>83.9</v>
      </c>
      <c r="J69" s="8">
        <v>162.4</v>
      </c>
      <c r="K69" s="12">
        <f t="shared" si="2"/>
        <v>54.1333333333333</v>
      </c>
      <c r="L69" s="8"/>
      <c r="M69" s="12">
        <f t="shared" si="3"/>
        <v>54.1333333333333</v>
      </c>
      <c r="N69" s="8">
        <v>1</v>
      </c>
      <c r="O69" s="8"/>
    </row>
    <row r="70" s="1" customFormat="1" ht="27" customHeight="1" spans="1:15">
      <c r="A70" s="8" t="s">
        <v>140</v>
      </c>
      <c r="B70" s="8" t="s">
        <v>196</v>
      </c>
      <c r="C70" s="9" t="s">
        <v>168</v>
      </c>
      <c r="D70" s="9" t="s">
        <v>197</v>
      </c>
      <c r="E70" s="8">
        <v>1</v>
      </c>
      <c r="F70" s="9" t="s">
        <v>200</v>
      </c>
      <c r="G70" s="8" t="s">
        <v>201</v>
      </c>
      <c r="H70" s="8">
        <v>86</v>
      </c>
      <c r="I70" s="8">
        <v>65.5</v>
      </c>
      <c r="J70" s="8">
        <v>151.5</v>
      </c>
      <c r="K70" s="12">
        <f t="shared" si="2"/>
        <v>50.5</v>
      </c>
      <c r="L70" s="8"/>
      <c r="M70" s="12">
        <f t="shared" si="3"/>
        <v>50.5</v>
      </c>
      <c r="N70" s="8">
        <v>2</v>
      </c>
      <c r="O70" s="8"/>
    </row>
    <row r="71" s="1" customFormat="1" ht="27" customHeight="1" spans="1:15">
      <c r="A71" s="8" t="s">
        <v>140</v>
      </c>
      <c r="B71" s="8" t="s">
        <v>196</v>
      </c>
      <c r="C71" s="9" t="s">
        <v>168</v>
      </c>
      <c r="D71" s="9" t="s">
        <v>197</v>
      </c>
      <c r="E71" s="8">
        <v>1</v>
      </c>
      <c r="F71" s="9" t="s">
        <v>202</v>
      </c>
      <c r="G71" s="8" t="s">
        <v>203</v>
      </c>
      <c r="H71" s="8">
        <v>76.5</v>
      </c>
      <c r="I71" s="8">
        <v>72.6</v>
      </c>
      <c r="J71" s="8">
        <v>149.1</v>
      </c>
      <c r="K71" s="12">
        <f t="shared" si="2"/>
        <v>49.7</v>
      </c>
      <c r="L71" s="8"/>
      <c r="M71" s="12">
        <f t="shared" si="3"/>
        <v>49.7</v>
      </c>
      <c r="N71" s="8">
        <v>3</v>
      </c>
      <c r="O71" s="8"/>
    </row>
    <row r="72" s="1" customFormat="1" ht="27" customHeight="1" spans="1:15">
      <c r="A72" s="8" t="s">
        <v>140</v>
      </c>
      <c r="B72" s="8" t="s">
        <v>196</v>
      </c>
      <c r="C72" s="9" t="s">
        <v>188</v>
      </c>
      <c r="D72" s="9" t="s">
        <v>204</v>
      </c>
      <c r="E72" s="8">
        <v>1</v>
      </c>
      <c r="F72" s="9" t="s">
        <v>205</v>
      </c>
      <c r="G72" s="8" t="s">
        <v>206</v>
      </c>
      <c r="H72" s="8">
        <v>88</v>
      </c>
      <c r="I72" s="8">
        <v>111</v>
      </c>
      <c r="J72" s="8">
        <v>199</v>
      </c>
      <c r="K72" s="12">
        <f t="shared" si="2"/>
        <v>66.3333333333333</v>
      </c>
      <c r="L72" s="8"/>
      <c r="M72" s="12">
        <f t="shared" si="3"/>
        <v>66.3333333333333</v>
      </c>
      <c r="N72" s="8">
        <v>1</v>
      </c>
      <c r="O72" s="8"/>
    </row>
    <row r="73" s="1" customFormat="1" ht="27" customHeight="1" spans="1:15">
      <c r="A73" s="8" t="s">
        <v>140</v>
      </c>
      <c r="B73" s="8" t="s">
        <v>196</v>
      </c>
      <c r="C73" s="9" t="s">
        <v>188</v>
      </c>
      <c r="D73" s="9" t="s">
        <v>204</v>
      </c>
      <c r="E73" s="8">
        <v>1</v>
      </c>
      <c r="F73" s="9" t="s">
        <v>207</v>
      </c>
      <c r="G73" s="8" t="s">
        <v>208</v>
      </c>
      <c r="H73" s="8">
        <v>91</v>
      </c>
      <c r="I73" s="8">
        <v>102</v>
      </c>
      <c r="J73" s="8">
        <v>193</v>
      </c>
      <c r="K73" s="12">
        <f t="shared" si="2"/>
        <v>64.3333333333333</v>
      </c>
      <c r="L73" s="8"/>
      <c r="M73" s="12">
        <f t="shared" si="3"/>
        <v>64.3333333333333</v>
      </c>
      <c r="N73" s="8">
        <v>2</v>
      </c>
      <c r="O73" s="8"/>
    </row>
    <row r="74" s="1" customFormat="1" ht="27" customHeight="1" spans="1:15">
      <c r="A74" s="8" t="s">
        <v>140</v>
      </c>
      <c r="B74" s="8" t="s">
        <v>196</v>
      </c>
      <c r="C74" s="9" t="s">
        <v>188</v>
      </c>
      <c r="D74" s="9" t="s">
        <v>204</v>
      </c>
      <c r="E74" s="8">
        <v>1</v>
      </c>
      <c r="F74" s="9" t="s">
        <v>209</v>
      </c>
      <c r="G74" s="8" t="s">
        <v>210</v>
      </c>
      <c r="H74" s="8">
        <v>89.5</v>
      </c>
      <c r="I74" s="8">
        <v>98.5</v>
      </c>
      <c r="J74" s="8">
        <v>188</v>
      </c>
      <c r="K74" s="12">
        <f t="shared" si="2"/>
        <v>62.6666666666667</v>
      </c>
      <c r="L74" s="8"/>
      <c r="M74" s="12">
        <f t="shared" si="3"/>
        <v>62.6666666666667</v>
      </c>
      <c r="N74" s="8">
        <v>3</v>
      </c>
      <c r="O74" s="8"/>
    </row>
    <row r="75" s="1" customFormat="1" ht="27" customHeight="1" spans="1:15">
      <c r="A75" s="8" t="s">
        <v>140</v>
      </c>
      <c r="B75" s="8" t="s">
        <v>196</v>
      </c>
      <c r="C75" s="9" t="s">
        <v>188</v>
      </c>
      <c r="D75" s="9" t="s">
        <v>204</v>
      </c>
      <c r="E75" s="8">
        <v>1</v>
      </c>
      <c r="F75" s="9" t="s">
        <v>211</v>
      </c>
      <c r="G75" s="8" t="s">
        <v>212</v>
      </c>
      <c r="H75" s="8">
        <v>92.5</v>
      </c>
      <c r="I75" s="8">
        <v>95.5</v>
      </c>
      <c r="J75" s="8">
        <v>188</v>
      </c>
      <c r="K75" s="12">
        <f t="shared" si="2"/>
        <v>62.6666666666667</v>
      </c>
      <c r="L75" s="8"/>
      <c r="M75" s="12">
        <f t="shared" si="3"/>
        <v>62.6666666666667</v>
      </c>
      <c r="N75" s="8">
        <v>3</v>
      </c>
      <c r="O75" s="8"/>
    </row>
    <row r="76" s="1" customFormat="1" ht="27" customHeight="1" spans="1:15">
      <c r="A76" s="8" t="s">
        <v>140</v>
      </c>
      <c r="B76" s="8" t="s">
        <v>196</v>
      </c>
      <c r="C76" s="9" t="s">
        <v>213</v>
      </c>
      <c r="D76" s="9" t="s">
        <v>214</v>
      </c>
      <c r="E76" s="8">
        <v>1</v>
      </c>
      <c r="F76" s="9" t="s">
        <v>215</v>
      </c>
      <c r="G76" s="8" t="s">
        <v>216</v>
      </c>
      <c r="H76" s="8">
        <v>118</v>
      </c>
      <c r="I76" s="8">
        <v>91.4</v>
      </c>
      <c r="J76" s="8">
        <v>209.4</v>
      </c>
      <c r="K76" s="12">
        <f t="shared" si="2"/>
        <v>69.8</v>
      </c>
      <c r="L76" s="8">
        <v>5</v>
      </c>
      <c r="M76" s="12">
        <f t="shared" si="3"/>
        <v>74.8</v>
      </c>
      <c r="N76" s="8">
        <v>1</v>
      </c>
      <c r="O76" s="8"/>
    </row>
    <row r="77" s="1" customFormat="1" ht="27" customHeight="1" spans="1:15">
      <c r="A77" s="8" t="s">
        <v>140</v>
      </c>
      <c r="B77" s="8" t="s">
        <v>196</v>
      </c>
      <c r="C77" s="9" t="s">
        <v>213</v>
      </c>
      <c r="D77" s="9" t="s">
        <v>214</v>
      </c>
      <c r="E77" s="8">
        <v>1</v>
      </c>
      <c r="F77" s="9" t="s">
        <v>217</v>
      </c>
      <c r="G77" s="8" t="s">
        <v>218</v>
      </c>
      <c r="H77" s="8">
        <v>112.5</v>
      </c>
      <c r="I77" s="8">
        <v>102.9</v>
      </c>
      <c r="J77" s="8">
        <v>215.4</v>
      </c>
      <c r="K77" s="12">
        <f t="shared" si="2"/>
        <v>71.8</v>
      </c>
      <c r="L77" s="8"/>
      <c r="M77" s="12">
        <f t="shared" si="3"/>
        <v>71.8</v>
      </c>
      <c r="N77" s="8">
        <v>2</v>
      </c>
      <c r="O77" s="8"/>
    </row>
    <row r="78" s="1" customFormat="1" ht="27" customHeight="1" spans="1:15">
      <c r="A78" s="8" t="s">
        <v>140</v>
      </c>
      <c r="B78" s="8" t="s">
        <v>196</v>
      </c>
      <c r="C78" s="9" t="s">
        <v>213</v>
      </c>
      <c r="D78" s="9" t="s">
        <v>214</v>
      </c>
      <c r="E78" s="8">
        <v>1</v>
      </c>
      <c r="F78" s="9" t="s">
        <v>219</v>
      </c>
      <c r="G78" s="8" t="s">
        <v>220</v>
      </c>
      <c r="H78" s="8">
        <v>105</v>
      </c>
      <c r="I78" s="8">
        <v>109.5</v>
      </c>
      <c r="J78" s="8">
        <v>214.5</v>
      </c>
      <c r="K78" s="12">
        <f t="shared" si="2"/>
        <v>71.5</v>
      </c>
      <c r="L78" s="8"/>
      <c r="M78" s="12">
        <f t="shared" si="3"/>
        <v>71.5</v>
      </c>
      <c r="N78" s="8">
        <v>3</v>
      </c>
      <c r="O78" s="8"/>
    </row>
    <row r="79" s="1" customFormat="1" ht="27" customHeight="1" spans="1:15">
      <c r="A79" s="8" t="s">
        <v>140</v>
      </c>
      <c r="B79" s="8" t="s">
        <v>221</v>
      </c>
      <c r="C79" s="9" t="s">
        <v>222</v>
      </c>
      <c r="D79" s="9" t="s">
        <v>223</v>
      </c>
      <c r="E79" s="8">
        <v>1</v>
      </c>
      <c r="F79" s="9" t="s">
        <v>224</v>
      </c>
      <c r="G79" s="8" t="s">
        <v>225</v>
      </c>
      <c r="H79" s="8">
        <v>88.5</v>
      </c>
      <c r="I79" s="8">
        <v>91.35</v>
      </c>
      <c r="J79" s="8">
        <v>179.85</v>
      </c>
      <c r="K79" s="12">
        <f t="shared" si="2"/>
        <v>59.95</v>
      </c>
      <c r="L79" s="8"/>
      <c r="M79" s="12">
        <f t="shared" si="3"/>
        <v>59.95</v>
      </c>
      <c r="N79" s="8">
        <v>1</v>
      </c>
      <c r="O79" s="8"/>
    </row>
    <row r="80" s="1" customFormat="1" ht="27" customHeight="1" spans="1:15">
      <c r="A80" s="8" t="s">
        <v>140</v>
      </c>
      <c r="B80" s="8" t="s">
        <v>221</v>
      </c>
      <c r="C80" s="9" t="s">
        <v>222</v>
      </c>
      <c r="D80" s="9" t="s">
        <v>223</v>
      </c>
      <c r="E80" s="8">
        <v>1</v>
      </c>
      <c r="F80" s="9" t="s">
        <v>226</v>
      </c>
      <c r="G80" s="8" t="s">
        <v>227</v>
      </c>
      <c r="H80" s="8">
        <v>85.5</v>
      </c>
      <c r="I80" s="8">
        <v>90.7</v>
      </c>
      <c r="J80" s="8">
        <v>176.2</v>
      </c>
      <c r="K80" s="12">
        <f t="shared" si="2"/>
        <v>58.7333333333333</v>
      </c>
      <c r="L80" s="8"/>
      <c r="M80" s="12">
        <f t="shared" si="3"/>
        <v>58.7333333333333</v>
      </c>
      <c r="N80" s="8">
        <v>2</v>
      </c>
      <c r="O80" s="8"/>
    </row>
    <row r="81" s="1" customFormat="1" ht="27" customHeight="1" spans="1:15">
      <c r="A81" s="8" t="s">
        <v>140</v>
      </c>
      <c r="B81" s="8" t="s">
        <v>221</v>
      </c>
      <c r="C81" s="9" t="s">
        <v>222</v>
      </c>
      <c r="D81" s="9" t="s">
        <v>223</v>
      </c>
      <c r="E81" s="8">
        <v>1</v>
      </c>
      <c r="F81" s="9" t="s">
        <v>228</v>
      </c>
      <c r="G81" s="8" t="s">
        <v>229</v>
      </c>
      <c r="H81" s="8">
        <v>81</v>
      </c>
      <c r="I81" s="8">
        <v>92.4</v>
      </c>
      <c r="J81" s="8">
        <v>173.4</v>
      </c>
      <c r="K81" s="12">
        <f t="shared" si="2"/>
        <v>57.8</v>
      </c>
      <c r="L81" s="8"/>
      <c r="M81" s="12">
        <f t="shared" si="3"/>
        <v>57.8</v>
      </c>
      <c r="N81" s="8">
        <v>3</v>
      </c>
      <c r="O81" s="8"/>
    </row>
  </sheetData>
  <autoFilter ref="A3:N81">
    <extLst/>
  </autoFilter>
  <sortState ref="A116:O183">
    <sortCondition ref="M116:M183" descending="1"/>
  </sortState>
  <mergeCells count="1">
    <mergeCell ref="A2:O2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</cp:lastModifiedBy>
  <dcterms:created xsi:type="dcterms:W3CDTF">2024-04-29T04:35:00Z</dcterms:created>
  <dcterms:modified xsi:type="dcterms:W3CDTF">2024-05-08T02:47:24Z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EDD081FA0AA34C57A42FC6DE1B7B1E8B</vt:lpwstr>
  </property>
  <property fmtid="{D5CDD505-2E9C-101B-9397-08002B2CF9AE}" pid="3" name="KSOProductBuildVer">
    <vt:lpwstr>2052-11.8.2.11019</vt:lpwstr>
  </property>
</Properties>
</file>