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815"/>
  </bookViews>
  <sheets>
    <sheet name="总成绩及入围体检人员名单" sheetId="5" r:id="rId1"/>
  </sheets>
  <definedNames>
    <definedName name="_xlnm._FilterDatabase" localSheetId="0" hidden="1">总成绩及入围体检人员名单!$A$3:$J$30</definedName>
    <definedName name="_xlnm.Print_Area" localSheetId="0">总成绩及入围体检人员名单!$A$1:$J$30</definedName>
    <definedName name="_xlnm.Print_Titles" localSheetId="0">总成绩及入围体检人员名单!$2:$3</definedName>
  </definedNames>
  <calcPr calcId="144525"/>
</workbook>
</file>

<file path=xl/sharedStrings.xml><?xml version="1.0" encoding="utf-8"?>
<sst xmlns="http://schemas.openxmlformats.org/spreadsheetml/2006/main" count="120" uniqueCount="58">
  <si>
    <t>附件1：</t>
  </si>
  <si>
    <t>和田师范专科学校2024年面向社会公开招聘事业编制工作人员
总成绩及入围体检人员名单</t>
  </si>
  <si>
    <t>序号</t>
  </si>
  <si>
    <t>报考岗位</t>
  </si>
  <si>
    <t>岗位代码</t>
  </si>
  <si>
    <t>姓名</t>
  </si>
  <si>
    <t>笔试成绩</t>
  </si>
  <si>
    <t>笔试成绩*0.4</t>
  </si>
  <si>
    <t>面试成绩</t>
  </si>
  <si>
    <t>面试成绩*0.6</t>
  </si>
  <si>
    <t>总成绩
（笔试成绩*0.4+面试成绩*0.6）</t>
  </si>
  <si>
    <t>是否入
围体检</t>
  </si>
  <si>
    <t>专任教师</t>
  </si>
  <si>
    <t>成璇</t>
  </si>
  <si>
    <t>84</t>
  </si>
  <si>
    <t>是</t>
  </si>
  <si>
    <t>李壮</t>
  </si>
  <si>
    <t>78</t>
  </si>
  <si>
    <t>否</t>
  </si>
  <si>
    <t>赵宏</t>
  </si>
  <si>
    <t>87</t>
  </si>
  <si>
    <t>张艳炬</t>
  </si>
  <si>
    <t>吐逊江·亚森</t>
  </si>
  <si>
    <t>72</t>
  </si>
  <si>
    <t>裴吕佳</t>
  </si>
  <si>
    <t>61</t>
  </si>
  <si>
    <t>李宁</t>
  </si>
  <si>
    <t>74</t>
  </si>
  <si>
    <t>梁星星</t>
  </si>
  <si>
    <t>81</t>
  </si>
  <si>
    <t>黄佩培</t>
  </si>
  <si>
    <t>何晓溪</t>
  </si>
  <si>
    <t>71</t>
  </si>
  <si>
    <t>闪晓娇</t>
  </si>
  <si>
    <t>83</t>
  </si>
  <si>
    <t>张研研</t>
  </si>
  <si>
    <t>77</t>
  </si>
  <si>
    <t>李艳娟</t>
  </si>
  <si>
    <t>75</t>
  </si>
  <si>
    <t>廖琳琳</t>
  </si>
  <si>
    <t>73</t>
  </si>
  <si>
    <t>郝志敏</t>
  </si>
  <si>
    <t>67</t>
  </si>
  <si>
    <t>邹进</t>
  </si>
  <si>
    <t>常春普</t>
  </si>
  <si>
    <t>姜文芳</t>
  </si>
  <si>
    <t>76</t>
  </si>
  <si>
    <t>温然</t>
  </si>
  <si>
    <t>孙建峰</t>
  </si>
  <si>
    <t>卢函</t>
  </si>
  <si>
    <t>周慧娟</t>
  </si>
  <si>
    <t>阿依古扎力·阿吾提</t>
  </si>
  <si>
    <t>70</t>
  </si>
  <si>
    <t>孙泽玺</t>
  </si>
  <si>
    <t>辅导员</t>
  </si>
  <si>
    <t>杨花</t>
  </si>
  <si>
    <t>付应岑</t>
  </si>
  <si>
    <t>茹柯耶姆·阿卜杜拉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</si>
</sst>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方正小标宋简体"/>
      <charset val="134"/>
    </font>
    <font>
      <sz val="12"/>
      <name val="方正小标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12" fillId="10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4.4"/>
  <cols>
    <col min="1" max="1" width="6.55555555555556" style="2" customWidth="1"/>
    <col min="2" max="2" width="10.7777777777778" style="2" customWidth="1"/>
    <col min="3" max="3" width="14.3333333333333" style="2" customWidth="1"/>
    <col min="4" max="4" width="16" style="3" customWidth="1"/>
    <col min="5" max="5" width="12.6666666666667" style="2" customWidth="1"/>
    <col min="6" max="6" width="13.8888888888889" style="2" customWidth="1"/>
    <col min="7" max="7" width="12.6666666666667" style="2" customWidth="1"/>
    <col min="8" max="9" width="13.8888888888889" style="2" customWidth="1"/>
    <col min="10" max="10" width="9.33333333333333" style="2" customWidth="1"/>
    <col min="11" max="16384" width="9" style="2"/>
  </cols>
  <sheetData>
    <row r="1" ht="17.4" spans="1:3">
      <c r="A1" s="4" t="s">
        <v>0</v>
      </c>
      <c r="B1" s="4"/>
      <c r="C1" s="4"/>
    </row>
    <row r="2" ht="5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64.8" spans="1:10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4" t="s">
        <v>10</v>
      </c>
      <c r="J3" s="14" t="s">
        <v>11</v>
      </c>
    </row>
    <row r="4" s="1" customFormat="1" ht="38" customHeight="1" spans="1:10">
      <c r="A4" s="9">
        <v>1</v>
      </c>
      <c r="B4" s="9" t="s">
        <v>12</v>
      </c>
      <c r="C4" s="9">
        <v>24011400123</v>
      </c>
      <c r="D4" s="10" t="s">
        <v>13</v>
      </c>
      <c r="E4" s="11" t="s">
        <v>14</v>
      </c>
      <c r="F4" s="12">
        <f>E4*0.4</f>
        <v>33.6</v>
      </c>
      <c r="G4" s="12">
        <v>87.8</v>
      </c>
      <c r="H4" s="12">
        <f>G4*0.6</f>
        <v>52.68</v>
      </c>
      <c r="I4" s="12">
        <f>F4+H4</f>
        <v>86.28</v>
      </c>
      <c r="J4" s="15" t="s">
        <v>15</v>
      </c>
    </row>
    <row r="5" s="1" customFormat="1" ht="38" customHeight="1" spans="1:10">
      <c r="A5" s="9">
        <v>2</v>
      </c>
      <c r="B5" s="9" t="s">
        <v>12</v>
      </c>
      <c r="C5" s="9">
        <v>24011400123</v>
      </c>
      <c r="D5" s="10" t="s">
        <v>16</v>
      </c>
      <c r="E5" s="11" t="s">
        <v>17</v>
      </c>
      <c r="F5" s="12">
        <f t="shared" ref="F4:F21" si="0">E5*0.4</f>
        <v>31.2</v>
      </c>
      <c r="G5" s="12">
        <v>78.6</v>
      </c>
      <c r="H5" s="12">
        <f t="shared" ref="H5:H30" si="1">G5*0.6</f>
        <v>47.16</v>
      </c>
      <c r="I5" s="12">
        <f t="shared" ref="I5:I30" si="2">F5+H5</f>
        <v>78.36</v>
      </c>
      <c r="J5" s="15" t="s">
        <v>18</v>
      </c>
    </row>
    <row r="6" s="1" customFormat="1" ht="38" customHeight="1" spans="1:10">
      <c r="A6" s="9">
        <v>3</v>
      </c>
      <c r="B6" s="9" t="s">
        <v>12</v>
      </c>
      <c r="C6" s="9">
        <v>24011400125</v>
      </c>
      <c r="D6" s="10" t="s">
        <v>19</v>
      </c>
      <c r="E6" s="11" t="s">
        <v>20</v>
      </c>
      <c r="F6" s="12">
        <f t="shared" si="0"/>
        <v>34.8</v>
      </c>
      <c r="G6" s="12">
        <v>88.4</v>
      </c>
      <c r="H6" s="12">
        <f t="shared" si="1"/>
        <v>53.04</v>
      </c>
      <c r="I6" s="12">
        <f t="shared" si="2"/>
        <v>87.84</v>
      </c>
      <c r="J6" s="15" t="s">
        <v>15</v>
      </c>
    </row>
    <row r="7" s="1" customFormat="1" ht="38" customHeight="1" spans="1:10">
      <c r="A7" s="9">
        <v>4</v>
      </c>
      <c r="B7" s="9" t="s">
        <v>12</v>
      </c>
      <c r="C7" s="9">
        <v>24011400125</v>
      </c>
      <c r="D7" s="10" t="s">
        <v>21</v>
      </c>
      <c r="E7" s="11" t="s">
        <v>17</v>
      </c>
      <c r="F7" s="12">
        <f t="shared" si="0"/>
        <v>31.2</v>
      </c>
      <c r="G7" s="12">
        <v>89</v>
      </c>
      <c r="H7" s="12">
        <f t="shared" si="1"/>
        <v>53.4</v>
      </c>
      <c r="I7" s="12">
        <f t="shared" si="2"/>
        <v>84.6</v>
      </c>
      <c r="J7" s="15" t="s">
        <v>18</v>
      </c>
    </row>
    <row r="8" s="1" customFormat="1" ht="38" customHeight="1" spans="1:10">
      <c r="A8" s="9">
        <v>5</v>
      </c>
      <c r="B8" s="9" t="s">
        <v>12</v>
      </c>
      <c r="C8" s="9">
        <v>24011400126</v>
      </c>
      <c r="D8" s="10" t="s">
        <v>22</v>
      </c>
      <c r="E8" s="11" t="s">
        <v>23</v>
      </c>
      <c r="F8" s="12">
        <f t="shared" si="0"/>
        <v>28.8</v>
      </c>
      <c r="G8" s="12">
        <v>74.8</v>
      </c>
      <c r="H8" s="12">
        <f t="shared" si="1"/>
        <v>44.88</v>
      </c>
      <c r="I8" s="12">
        <f t="shared" si="2"/>
        <v>73.68</v>
      </c>
      <c r="J8" s="15" t="s">
        <v>15</v>
      </c>
    </row>
    <row r="9" s="1" customFormat="1" ht="38" customHeight="1" spans="1:10">
      <c r="A9" s="9">
        <v>6</v>
      </c>
      <c r="B9" s="9" t="s">
        <v>12</v>
      </c>
      <c r="C9" s="9">
        <v>24011400127</v>
      </c>
      <c r="D9" s="10" t="s">
        <v>24</v>
      </c>
      <c r="E9" s="11" t="s">
        <v>25</v>
      </c>
      <c r="F9" s="12">
        <f t="shared" si="0"/>
        <v>24.4</v>
      </c>
      <c r="G9" s="12">
        <v>90.2</v>
      </c>
      <c r="H9" s="12">
        <f t="shared" si="1"/>
        <v>54.12</v>
      </c>
      <c r="I9" s="12">
        <f t="shared" si="2"/>
        <v>78.52</v>
      </c>
      <c r="J9" s="15" t="s">
        <v>15</v>
      </c>
    </row>
    <row r="10" s="1" customFormat="1" ht="38" customHeight="1" spans="1:10">
      <c r="A10" s="9">
        <v>7</v>
      </c>
      <c r="B10" s="9" t="s">
        <v>12</v>
      </c>
      <c r="C10" s="9">
        <v>24011400128</v>
      </c>
      <c r="D10" s="10" t="s">
        <v>26</v>
      </c>
      <c r="E10" s="11" t="s">
        <v>27</v>
      </c>
      <c r="F10" s="12">
        <f t="shared" si="0"/>
        <v>29.6</v>
      </c>
      <c r="G10" s="12">
        <v>91.8</v>
      </c>
      <c r="H10" s="12">
        <f t="shared" si="1"/>
        <v>55.08</v>
      </c>
      <c r="I10" s="12">
        <f t="shared" si="2"/>
        <v>84.68</v>
      </c>
      <c r="J10" s="15" t="s">
        <v>15</v>
      </c>
    </row>
    <row r="11" s="1" customFormat="1" ht="38" customHeight="1" spans="1:10">
      <c r="A11" s="9">
        <v>8</v>
      </c>
      <c r="B11" s="9" t="s">
        <v>12</v>
      </c>
      <c r="C11" s="9">
        <v>24011400129</v>
      </c>
      <c r="D11" s="10" t="s">
        <v>28</v>
      </c>
      <c r="E11" s="11" t="s">
        <v>29</v>
      </c>
      <c r="F11" s="12">
        <f t="shared" si="0"/>
        <v>32.4</v>
      </c>
      <c r="G11" s="12">
        <v>91.2</v>
      </c>
      <c r="H11" s="12">
        <f t="shared" si="1"/>
        <v>54.72</v>
      </c>
      <c r="I11" s="12">
        <f t="shared" si="2"/>
        <v>87.12</v>
      </c>
      <c r="J11" s="15" t="s">
        <v>15</v>
      </c>
    </row>
    <row r="12" s="1" customFormat="1" ht="38" customHeight="1" spans="1:10">
      <c r="A12" s="9">
        <v>9</v>
      </c>
      <c r="B12" s="9" t="s">
        <v>12</v>
      </c>
      <c r="C12" s="9">
        <v>24011400129</v>
      </c>
      <c r="D12" s="10" t="s">
        <v>30</v>
      </c>
      <c r="E12" s="11" t="s">
        <v>17</v>
      </c>
      <c r="F12" s="12">
        <f t="shared" si="0"/>
        <v>31.2</v>
      </c>
      <c r="G12" s="12">
        <v>91.8</v>
      </c>
      <c r="H12" s="12">
        <f t="shared" si="1"/>
        <v>55.08</v>
      </c>
      <c r="I12" s="12">
        <f t="shared" si="2"/>
        <v>86.28</v>
      </c>
      <c r="J12" s="15" t="s">
        <v>15</v>
      </c>
    </row>
    <row r="13" s="1" customFormat="1" ht="38" customHeight="1" spans="1:10">
      <c r="A13" s="9">
        <v>10</v>
      </c>
      <c r="B13" s="9" t="s">
        <v>12</v>
      </c>
      <c r="C13" s="9">
        <v>24011400129</v>
      </c>
      <c r="D13" s="10" t="s">
        <v>31</v>
      </c>
      <c r="E13" s="11" t="s">
        <v>32</v>
      </c>
      <c r="F13" s="12">
        <f t="shared" si="0"/>
        <v>28.4</v>
      </c>
      <c r="G13" s="12">
        <v>85.8</v>
      </c>
      <c r="H13" s="12">
        <f t="shared" si="1"/>
        <v>51.48</v>
      </c>
      <c r="I13" s="12">
        <f t="shared" si="2"/>
        <v>79.88</v>
      </c>
      <c r="J13" s="15" t="s">
        <v>15</v>
      </c>
    </row>
    <row r="14" s="1" customFormat="1" ht="38" customHeight="1" spans="1:10">
      <c r="A14" s="9">
        <v>11</v>
      </c>
      <c r="B14" s="9" t="s">
        <v>12</v>
      </c>
      <c r="C14" s="9">
        <v>24011400130</v>
      </c>
      <c r="D14" s="9" t="s">
        <v>33</v>
      </c>
      <c r="E14" s="11" t="s">
        <v>34</v>
      </c>
      <c r="F14" s="12">
        <f t="shared" si="0"/>
        <v>33.2</v>
      </c>
      <c r="G14" s="12">
        <v>87.8</v>
      </c>
      <c r="H14" s="12">
        <f t="shared" si="1"/>
        <v>52.68</v>
      </c>
      <c r="I14" s="12">
        <f t="shared" si="2"/>
        <v>85.88</v>
      </c>
      <c r="J14" s="15" t="s">
        <v>15</v>
      </c>
    </row>
    <row r="15" s="1" customFormat="1" ht="38" customHeight="1" spans="1:10">
      <c r="A15" s="9">
        <v>12</v>
      </c>
      <c r="B15" s="9" t="s">
        <v>12</v>
      </c>
      <c r="C15" s="9">
        <v>24011400131</v>
      </c>
      <c r="D15" s="9" t="s">
        <v>35</v>
      </c>
      <c r="E15" s="11" t="s">
        <v>36</v>
      </c>
      <c r="F15" s="12">
        <f t="shared" si="0"/>
        <v>30.8</v>
      </c>
      <c r="G15" s="12">
        <v>88.6</v>
      </c>
      <c r="H15" s="12">
        <f t="shared" si="1"/>
        <v>53.16</v>
      </c>
      <c r="I15" s="12">
        <f t="shared" si="2"/>
        <v>83.96</v>
      </c>
      <c r="J15" s="15" t="s">
        <v>15</v>
      </c>
    </row>
    <row r="16" s="1" customFormat="1" ht="38" customHeight="1" spans="1:10">
      <c r="A16" s="9">
        <v>13</v>
      </c>
      <c r="B16" s="9" t="s">
        <v>12</v>
      </c>
      <c r="C16" s="9">
        <v>24011400131</v>
      </c>
      <c r="D16" s="10" t="s">
        <v>37</v>
      </c>
      <c r="E16" s="11" t="s">
        <v>38</v>
      </c>
      <c r="F16" s="12">
        <f t="shared" si="0"/>
        <v>30</v>
      </c>
      <c r="G16" s="12">
        <v>88.8</v>
      </c>
      <c r="H16" s="12">
        <f t="shared" si="1"/>
        <v>53.28</v>
      </c>
      <c r="I16" s="12">
        <f t="shared" si="2"/>
        <v>83.28</v>
      </c>
      <c r="J16" s="15" t="s">
        <v>15</v>
      </c>
    </row>
    <row r="17" s="1" customFormat="1" ht="38" customHeight="1" spans="1:10">
      <c r="A17" s="9">
        <v>14</v>
      </c>
      <c r="B17" s="9" t="s">
        <v>12</v>
      </c>
      <c r="C17" s="9">
        <v>24011400131</v>
      </c>
      <c r="D17" s="10" t="s">
        <v>39</v>
      </c>
      <c r="E17" s="11" t="s">
        <v>40</v>
      </c>
      <c r="F17" s="12">
        <f t="shared" si="0"/>
        <v>29.2</v>
      </c>
      <c r="G17" s="12">
        <v>88.4</v>
      </c>
      <c r="H17" s="12">
        <f t="shared" si="1"/>
        <v>53.04</v>
      </c>
      <c r="I17" s="12">
        <f t="shared" si="2"/>
        <v>82.24</v>
      </c>
      <c r="J17" s="15" t="s">
        <v>15</v>
      </c>
    </row>
    <row r="18" s="1" customFormat="1" ht="38" customHeight="1" spans="1:10">
      <c r="A18" s="9">
        <v>15</v>
      </c>
      <c r="B18" s="9" t="s">
        <v>12</v>
      </c>
      <c r="C18" s="9">
        <v>24011400131</v>
      </c>
      <c r="D18" s="10" t="s">
        <v>41</v>
      </c>
      <c r="E18" s="11" t="s">
        <v>42</v>
      </c>
      <c r="F18" s="12">
        <f t="shared" si="0"/>
        <v>26.8</v>
      </c>
      <c r="G18" s="12">
        <v>87.6</v>
      </c>
      <c r="H18" s="12">
        <f t="shared" si="1"/>
        <v>52.56</v>
      </c>
      <c r="I18" s="12">
        <f t="shared" si="2"/>
        <v>79.36</v>
      </c>
      <c r="J18" s="15" t="s">
        <v>15</v>
      </c>
    </row>
    <row r="19" s="1" customFormat="1" ht="38" customHeight="1" spans="1:10">
      <c r="A19" s="9">
        <v>16</v>
      </c>
      <c r="B19" s="9" t="s">
        <v>12</v>
      </c>
      <c r="C19" s="9">
        <v>24011400132</v>
      </c>
      <c r="D19" s="9" t="s">
        <v>43</v>
      </c>
      <c r="E19" s="11" t="s">
        <v>38</v>
      </c>
      <c r="F19" s="12">
        <f t="shared" si="0"/>
        <v>30</v>
      </c>
      <c r="G19" s="12">
        <v>84.7</v>
      </c>
      <c r="H19" s="12">
        <f t="shared" si="1"/>
        <v>50.82</v>
      </c>
      <c r="I19" s="12">
        <f t="shared" si="2"/>
        <v>80.82</v>
      </c>
      <c r="J19" s="15" t="s">
        <v>15</v>
      </c>
    </row>
    <row r="20" s="1" customFormat="1" ht="38" customHeight="1" spans="1:10">
      <c r="A20" s="9">
        <v>17</v>
      </c>
      <c r="B20" s="9" t="s">
        <v>12</v>
      </c>
      <c r="C20" s="9">
        <v>24011400132</v>
      </c>
      <c r="D20" s="9" t="s">
        <v>44</v>
      </c>
      <c r="E20" s="11" t="s">
        <v>42</v>
      </c>
      <c r="F20" s="12">
        <f t="shared" si="0"/>
        <v>26.8</v>
      </c>
      <c r="G20" s="12">
        <v>82.4</v>
      </c>
      <c r="H20" s="12">
        <f t="shared" si="1"/>
        <v>49.44</v>
      </c>
      <c r="I20" s="12">
        <f t="shared" si="2"/>
        <v>76.24</v>
      </c>
      <c r="J20" s="15" t="s">
        <v>15</v>
      </c>
    </row>
    <row r="21" s="1" customFormat="1" ht="38" customHeight="1" spans="1:10">
      <c r="A21" s="9">
        <v>18</v>
      </c>
      <c r="B21" s="9" t="s">
        <v>12</v>
      </c>
      <c r="C21" s="9">
        <v>24011400133</v>
      </c>
      <c r="D21" s="9" t="s">
        <v>45</v>
      </c>
      <c r="E21" s="13" t="s">
        <v>46</v>
      </c>
      <c r="F21" s="12">
        <f t="shared" si="0"/>
        <v>30.4</v>
      </c>
      <c r="G21" s="12">
        <v>84.2</v>
      </c>
      <c r="H21" s="12">
        <f t="shared" si="1"/>
        <v>50.52</v>
      </c>
      <c r="I21" s="12">
        <f t="shared" si="2"/>
        <v>80.92</v>
      </c>
      <c r="J21" s="15" t="s">
        <v>15</v>
      </c>
    </row>
    <row r="22" ht="38" customHeight="1" spans="1:10">
      <c r="A22" s="9">
        <v>19</v>
      </c>
      <c r="B22" s="9" t="s">
        <v>12</v>
      </c>
      <c r="C22" s="9">
        <v>24011400133</v>
      </c>
      <c r="D22" s="9" t="s">
        <v>47</v>
      </c>
      <c r="E22" s="11" t="s">
        <v>46</v>
      </c>
      <c r="F22" s="12">
        <f t="shared" ref="F22:F30" si="3">E22*0.4</f>
        <v>30.4</v>
      </c>
      <c r="G22" s="12">
        <v>81</v>
      </c>
      <c r="H22" s="12">
        <f t="shared" si="1"/>
        <v>48.6</v>
      </c>
      <c r="I22" s="12">
        <f t="shared" si="2"/>
        <v>79</v>
      </c>
      <c r="J22" s="15" t="s">
        <v>15</v>
      </c>
    </row>
    <row r="23" ht="38" customHeight="1" spans="1:10">
      <c r="A23" s="9">
        <v>20</v>
      </c>
      <c r="B23" s="9" t="s">
        <v>12</v>
      </c>
      <c r="C23" s="9">
        <v>24011400133</v>
      </c>
      <c r="D23" s="9" t="s">
        <v>48</v>
      </c>
      <c r="E23" s="11" t="s">
        <v>23</v>
      </c>
      <c r="F23" s="12">
        <f t="shared" si="3"/>
        <v>28.8</v>
      </c>
      <c r="G23" s="12">
        <v>77.9</v>
      </c>
      <c r="H23" s="12">
        <f t="shared" si="1"/>
        <v>46.74</v>
      </c>
      <c r="I23" s="12">
        <f t="shared" si="2"/>
        <v>75.54</v>
      </c>
      <c r="J23" s="15" t="s">
        <v>15</v>
      </c>
    </row>
    <row r="24" ht="38" customHeight="1" spans="1:10">
      <c r="A24" s="9">
        <v>22</v>
      </c>
      <c r="B24" s="9" t="s">
        <v>12</v>
      </c>
      <c r="C24" s="9">
        <v>24011400136</v>
      </c>
      <c r="D24" s="9" t="s">
        <v>49</v>
      </c>
      <c r="E24" s="11" t="s">
        <v>46</v>
      </c>
      <c r="F24" s="12">
        <f>E24*0.4</f>
        <v>30.4</v>
      </c>
      <c r="G24" s="12">
        <v>86.6</v>
      </c>
      <c r="H24" s="12">
        <f>G24*0.6</f>
        <v>51.96</v>
      </c>
      <c r="I24" s="12">
        <f>F24+H24</f>
        <v>82.36</v>
      </c>
      <c r="J24" s="15" t="s">
        <v>15</v>
      </c>
    </row>
    <row r="25" ht="38" customHeight="1" spans="1:10">
      <c r="A25" s="9">
        <v>21</v>
      </c>
      <c r="B25" s="9" t="s">
        <v>12</v>
      </c>
      <c r="C25" s="9">
        <v>24011400136</v>
      </c>
      <c r="D25" s="9" t="s">
        <v>50</v>
      </c>
      <c r="E25" s="13" t="s">
        <v>36</v>
      </c>
      <c r="F25" s="12">
        <f>E25*0.4</f>
        <v>30.8</v>
      </c>
      <c r="G25" s="12">
        <v>69.3</v>
      </c>
      <c r="H25" s="12">
        <f>G25*0.6</f>
        <v>41.58</v>
      </c>
      <c r="I25" s="12">
        <f>F25+H25</f>
        <v>72.38</v>
      </c>
      <c r="J25" s="15" t="s">
        <v>18</v>
      </c>
    </row>
    <row r="26" ht="38" customHeight="1" spans="1:10">
      <c r="A26" s="9">
        <v>23</v>
      </c>
      <c r="B26" s="9" t="s">
        <v>12</v>
      </c>
      <c r="C26" s="9">
        <v>24011400136</v>
      </c>
      <c r="D26" s="9" t="s">
        <v>51</v>
      </c>
      <c r="E26" s="11" t="s">
        <v>52</v>
      </c>
      <c r="F26" s="12">
        <f t="shared" si="3"/>
        <v>28</v>
      </c>
      <c r="G26" s="12">
        <v>71.2</v>
      </c>
      <c r="H26" s="12">
        <f t="shared" si="1"/>
        <v>42.72</v>
      </c>
      <c r="I26" s="12">
        <f t="shared" si="2"/>
        <v>70.72</v>
      </c>
      <c r="J26" s="15" t="s">
        <v>18</v>
      </c>
    </row>
    <row r="27" ht="38" customHeight="1" spans="1:10">
      <c r="A27" s="9">
        <v>24</v>
      </c>
      <c r="B27" s="9" t="s">
        <v>12</v>
      </c>
      <c r="C27" s="9">
        <v>24011400137</v>
      </c>
      <c r="D27" s="9" t="s">
        <v>53</v>
      </c>
      <c r="E27" s="13" t="s">
        <v>46</v>
      </c>
      <c r="F27" s="12">
        <f t="shared" si="3"/>
        <v>30.4</v>
      </c>
      <c r="G27" s="12">
        <v>85.4</v>
      </c>
      <c r="H27" s="12">
        <f t="shared" si="1"/>
        <v>51.24</v>
      </c>
      <c r="I27" s="12">
        <f t="shared" si="2"/>
        <v>81.64</v>
      </c>
      <c r="J27" s="15" t="s">
        <v>15</v>
      </c>
    </row>
    <row r="28" ht="38" customHeight="1" spans="1:10">
      <c r="A28" s="9">
        <v>25</v>
      </c>
      <c r="B28" s="9" t="s">
        <v>54</v>
      </c>
      <c r="C28" s="9">
        <v>24011400138</v>
      </c>
      <c r="D28" s="9" t="s">
        <v>55</v>
      </c>
      <c r="E28" s="11" t="s">
        <v>17</v>
      </c>
      <c r="F28" s="12">
        <f t="shared" si="3"/>
        <v>31.2</v>
      </c>
      <c r="G28" s="12">
        <v>84.9</v>
      </c>
      <c r="H28" s="12">
        <f t="shared" si="1"/>
        <v>50.94</v>
      </c>
      <c r="I28" s="12">
        <f t="shared" si="2"/>
        <v>82.14</v>
      </c>
      <c r="J28" s="15" t="s">
        <v>15</v>
      </c>
    </row>
    <row r="29" ht="38" customHeight="1" spans="1:10">
      <c r="A29" s="9">
        <v>26</v>
      </c>
      <c r="B29" s="9" t="s">
        <v>54</v>
      </c>
      <c r="C29" s="9">
        <v>24011400138</v>
      </c>
      <c r="D29" s="9" t="s">
        <v>56</v>
      </c>
      <c r="E29" s="11" t="s">
        <v>46</v>
      </c>
      <c r="F29" s="12">
        <f t="shared" si="3"/>
        <v>30.4</v>
      </c>
      <c r="G29" s="12">
        <v>79.4</v>
      </c>
      <c r="H29" s="12">
        <f t="shared" si="1"/>
        <v>47.64</v>
      </c>
      <c r="I29" s="12">
        <f t="shared" si="2"/>
        <v>78.04</v>
      </c>
      <c r="J29" s="15" t="s">
        <v>18</v>
      </c>
    </row>
    <row r="30" ht="38" customHeight="1" spans="1:10">
      <c r="A30" s="9">
        <v>27</v>
      </c>
      <c r="B30" s="9" t="s">
        <v>54</v>
      </c>
      <c r="C30" s="9">
        <v>24011400138</v>
      </c>
      <c r="D30" s="9" t="s">
        <v>57</v>
      </c>
      <c r="E30" s="13" t="s">
        <v>23</v>
      </c>
      <c r="F30" s="12">
        <f t="shared" si="3"/>
        <v>28.8</v>
      </c>
      <c r="G30" s="12">
        <v>73.2</v>
      </c>
      <c r="H30" s="12">
        <f t="shared" si="1"/>
        <v>43.92</v>
      </c>
      <c r="I30" s="12">
        <f t="shared" si="2"/>
        <v>72.72</v>
      </c>
      <c r="J30" s="15" t="s">
        <v>18</v>
      </c>
    </row>
  </sheetData>
  <sortState ref="A4:J30">
    <sortCondition ref="C4:C30"/>
    <sortCondition ref="I4:I30" descending="1"/>
  </sortState>
  <mergeCells count="1">
    <mergeCell ref="A2:J2"/>
  </mergeCells>
  <pageMargins left="0.306944444444444" right="0.306944444444444" top="0.751388888888889" bottom="0.751388888888889" header="0.298611111111111" footer="0.298611111111111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ANDY</cp:lastModifiedBy>
  <dcterms:created xsi:type="dcterms:W3CDTF">2023-05-12T08:34:00Z</dcterms:created>
  <dcterms:modified xsi:type="dcterms:W3CDTF">2024-04-27T08:25:05Z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54084352F50D424E9416ED582E8EF902_12</vt:lpwstr>
  </property>
  <property fmtid="{D5CDD505-2E9C-101B-9397-08002B2CF9AE}" pid="3" name="KSOProductBuildVer">
    <vt:lpwstr>2052-10.8.2.6837</vt:lpwstr>
  </property>
</Properties>
</file>