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225" windowWidth="14805" windowHeight="7890" tabRatio="597"/>
  </bookViews>
  <sheets>
    <sheet name="Sheet1" sheetId="1" r:id="rId1"/>
    <sheet name="Sheet2" sheetId="2" r:id="rId2"/>
    <sheet name="Sheet3" sheetId="3" r:id="rId3"/>
    <sheet name="Sheet4" sheetId="4" r:id="rId4"/>
  </sheets>
  <calcPr calcId="144525"/>
</workbook>
</file>

<file path=xl/calcChain.xml><?xml version="1.0" encoding="utf-8"?>
<calcChain xmlns="http://schemas.openxmlformats.org/spreadsheetml/2006/main">
  <c r="L8" i="1" l="1"/>
  <c r="L12" i="1"/>
  <c r="J16" i="1"/>
  <c r="J15" i="1"/>
  <c r="J14" i="1"/>
  <c r="J13" i="1"/>
  <c r="J12" i="1"/>
  <c r="J11" i="1"/>
  <c r="J10" i="1"/>
  <c r="J9" i="1"/>
  <c r="J8" i="1"/>
  <c r="J7" i="1"/>
  <c r="J6" i="1"/>
  <c r="J5" i="1"/>
  <c r="F16" i="1"/>
  <c r="L16" i="1" s="1"/>
  <c r="F15" i="1"/>
  <c r="L15" i="1" s="1"/>
  <c r="F14" i="1"/>
  <c r="L14" i="1" s="1"/>
  <c r="F13" i="1"/>
  <c r="L13" i="1" s="1"/>
  <c r="F12" i="1"/>
  <c r="F11" i="1"/>
  <c r="L11" i="1" s="1"/>
  <c r="F10" i="1"/>
  <c r="L10" i="1" s="1"/>
  <c r="F9" i="1"/>
  <c r="L9" i="1" s="1"/>
  <c r="F8" i="1"/>
  <c r="F7" i="1"/>
  <c r="L7" i="1" s="1"/>
  <c r="F6" i="1"/>
  <c r="L6" i="1" s="1"/>
  <c r="F5" i="1"/>
  <c r="L5" i="1" s="1"/>
</calcChain>
</file>

<file path=xl/sharedStrings.xml><?xml version="1.0" encoding="utf-8"?>
<sst xmlns="http://schemas.openxmlformats.org/spreadsheetml/2006/main" count="56" uniqueCount="36">
  <si>
    <t>男</t>
    <phoneticPr fontId="1" type="noConversion"/>
  </si>
  <si>
    <t>张傲</t>
    <phoneticPr fontId="1" type="noConversion"/>
  </si>
  <si>
    <t>胡斌</t>
    <phoneticPr fontId="1" type="noConversion"/>
  </si>
  <si>
    <t>雷小雨</t>
    <phoneticPr fontId="1" type="noConversion"/>
  </si>
  <si>
    <t>莘建超</t>
    <phoneticPr fontId="1" type="noConversion"/>
  </si>
  <si>
    <t>梁文博</t>
    <phoneticPr fontId="1" type="noConversion"/>
  </si>
  <si>
    <t>马跃廷</t>
    <phoneticPr fontId="1" type="noConversion"/>
  </si>
  <si>
    <t>王璐</t>
    <phoneticPr fontId="1" type="noConversion"/>
  </si>
  <si>
    <t>李嘉琪</t>
    <phoneticPr fontId="1" type="noConversion"/>
  </si>
  <si>
    <t>赵占栋</t>
    <phoneticPr fontId="1" type="noConversion"/>
  </si>
  <si>
    <t>孙印帅</t>
    <phoneticPr fontId="1" type="noConversion"/>
  </si>
  <si>
    <t>郭建华</t>
    <phoneticPr fontId="1" type="noConversion"/>
  </si>
  <si>
    <t>总分</t>
    <phoneticPr fontId="1" type="noConversion"/>
  </si>
  <si>
    <t>平 均 分</t>
    <phoneticPr fontId="1" type="noConversion"/>
  </si>
  <si>
    <t>笔试成绩</t>
    <phoneticPr fontId="1" type="noConversion"/>
  </si>
  <si>
    <t>冯嘉昌</t>
    <phoneticPr fontId="1" type="noConversion"/>
  </si>
  <si>
    <t>体测三项</t>
    <phoneticPr fontId="1" type="noConversion"/>
  </si>
  <si>
    <t>面试</t>
    <phoneticPr fontId="1" type="noConversion"/>
  </si>
  <si>
    <t>姓名</t>
    <phoneticPr fontId="1" type="noConversion"/>
  </si>
  <si>
    <t>性别</t>
    <phoneticPr fontId="1" type="noConversion"/>
  </si>
  <si>
    <t>综合成绩</t>
    <phoneticPr fontId="1" type="noConversion"/>
  </si>
  <si>
    <t>A岗男性</t>
    <phoneticPr fontId="1" type="noConversion"/>
  </si>
  <si>
    <t>综合成绩排名</t>
    <phoneticPr fontId="1" type="noConversion"/>
  </si>
  <si>
    <t>加分项</t>
    <phoneticPr fontId="1" type="noConversion"/>
  </si>
  <si>
    <t>刘洁</t>
  </si>
  <si>
    <t>女</t>
  </si>
  <si>
    <t>任海燕</t>
  </si>
  <si>
    <t>刘世哲</t>
  </si>
  <si>
    <t>米虹</t>
  </si>
  <si>
    <t>宋晓宇</t>
  </si>
  <si>
    <t>王文佳</t>
  </si>
  <si>
    <t>沈茹霞</t>
  </si>
  <si>
    <t>宗云洁</t>
  </si>
  <si>
    <t>李菲菲</t>
  </si>
  <si>
    <t>B岗女性</t>
    <phoneticPr fontId="1" type="noConversion"/>
  </si>
  <si>
    <t>公开招聘警务辅助人员综合成绩排名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</si>
</sst>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_ "/>
    <numFmt numFmtId="177" formatCode="0.00_);[Red]\(0.00\)"/>
  </numFmts>
  <fonts count="2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0"/>
      <name val="宋体"/>
      <family val="2"/>
      <scheme val="minor"/>
    </font>
    <font>
      <b/>
      <sz val="12"/>
      <name val="方正小标宋简体"/>
      <charset val="134"/>
    </font>
    <font>
      <sz val="12"/>
      <color theme="1"/>
      <name val="宋体"/>
      <family val="2"/>
      <scheme val="minor"/>
    </font>
    <font>
      <sz val="12"/>
      <color theme="1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  <font>
      <b/>
      <sz val="12"/>
      <name val="宋体"/>
      <family val="3"/>
      <charset val="134"/>
      <scheme val="minor"/>
    </font>
    <font>
      <b/>
      <sz val="11"/>
      <name val="宋体"/>
      <family val="3"/>
      <charset val="134"/>
      <scheme val="minor"/>
    </font>
    <font>
      <sz val="10"/>
      <color theme="1"/>
      <name val="宋体"/>
      <family val="2"/>
      <scheme val="minor"/>
    </font>
    <font>
      <sz val="11"/>
      <color theme="1"/>
      <name val="宋体"/>
      <family val="3"/>
      <charset val="134"/>
      <scheme val="minor"/>
    </font>
    <font>
      <b/>
      <sz val="18"/>
      <name val="宋体"/>
      <family val="3"/>
      <charset val="134"/>
      <scheme val="minor"/>
    </font>
    <font>
      <b/>
      <sz val="18"/>
      <name val="方正小标宋简体"/>
      <charset val="134"/>
    </font>
    <font>
      <b/>
      <sz val="12"/>
      <name val="宋体"/>
      <family val="2"/>
      <scheme val="minor"/>
    </font>
    <font>
      <b/>
      <sz val="18"/>
      <color theme="1"/>
      <name val="宋体"/>
      <family val="2"/>
      <scheme val="minor"/>
    </font>
    <font>
      <b/>
      <sz val="18"/>
      <color theme="1"/>
      <name val="宋体"/>
      <family val="3"/>
      <charset val="134"/>
      <scheme val="minor"/>
    </font>
    <font>
      <sz val="12"/>
      <name val="方正小标宋简体"/>
      <family val="4"/>
      <charset val="134"/>
    </font>
    <font>
      <sz val="12"/>
      <name val="宋体"/>
      <family val="3"/>
      <charset val="134"/>
      <scheme val="minor"/>
    </font>
    <font>
      <sz val="14"/>
      <color theme="1"/>
      <name val="宋体"/>
      <family val="3"/>
      <charset val="134"/>
      <scheme val="minor"/>
    </font>
    <font>
      <sz val="12"/>
      <color theme="1"/>
      <name val="方正小标宋简体"/>
      <family val="4"/>
      <charset val="134"/>
    </font>
    <font>
      <sz val="11"/>
      <color theme="1"/>
      <name val="方正小标宋简体"/>
      <family val="4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2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176" fontId="7" fillId="2" borderId="0" xfId="0" applyNumberFormat="1" applyFont="1" applyFill="1" applyBorder="1" applyAlignment="1">
      <alignment horizontal="center" vertical="center"/>
    </xf>
    <xf numFmtId="176" fontId="8" fillId="2" borderId="0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176" fontId="4" fillId="2" borderId="1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176" fontId="5" fillId="2" borderId="1" xfId="0" applyNumberFormat="1" applyFont="1" applyFill="1" applyBorder="1" applyAlignment="1">
      <alignment horizontal="center" vertical="center"/>
    </xf>
    <xf numFmtId="177" fontId="10" fillId="2" borderId="1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 wrapText="1"/>
    </xf>
    <xf numFmtId="176" fontId="3" fillId="0" borderId="0" xfId="0" applyNumberFormat="1" applyFont="1" applyBorder="1" applyAlignment="1">
      <alignment horizontal="center" vertical="center" wrapText="1"/>
    </xf>
    <xf numFmtId="176" fontId="13" fillId="2" borderId="0" xfId="0" applyNumberFormat="1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15" fillId="0" borderId="0" xfId="0" applyNumberFormat="1" applyFont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9" fontId="16" fillId="0" borderId="1" xfId="0" applyNumberFormat="1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 wrapText="1"/>
    </xf>
    <xf numFmtId="176" fontId="19" fillId="0" borderId="1" xfId="0" applyNumberFormat="1" applyFont="1" applyBorder="1" applyAlignment="1">
      <alignment horizontal="center" vertical="center" wrapText="1"/>
    </xf>
    <xf numFmtId="177" fontId="20" fillId="2" borderId="1" xfId="0" applyNumberFormat="1" applyFont="1" applyFill="1" applyBorder="1" applyAlignment="1">
      <alignment horizontal="center" vertical="center" wrapText="1"/>
    </xf>
    <xf numFmtId="176" fontId="18" fillId="0" borderId="1" xfId="0" applyNumberFormat="1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6"/>
  <sheetViews>
    <sheetView tabSelected="1" topLeftCell="B1" workbookViewId="0">
      <selection activeCell="B1" sqref="B1:L1"/>
    </sheetView>
  </sheetViews>
  <sheetFormatPr defaultRowHeight="12"/>
  <cols>
    <col min="1" max="1" width="6.625" style="1" hidden="1" customWidth="1"/>
    <col min="2" max="2" width="14.625" style="1" customWidth="1"/>
    <col min="3" max="3" width="10.875" style="1" customWidth="1"/>
    <col min="4" max="4" width="7.875" style="1" customWidth="1"/>
    <col min="5" max="5" width="10.375" style="1" customWidth="1"/>
    <col min="6" max="6" width="9.25" style="1" customWidth="1"/>
    <col min="7" max="7" width="11" style="1" customWidth="1"/>
    <col min="8" max="8" width="10.375" style="1" customWidth="1"/>
    <col min="9" max="9" width="10.875" style="1" customWidth="1"/>
    <col min="10" max="10" width="8.875" style="1" customWidth="1"/>
    <col min="11" max="11" width="9.75" style="1" customWidth="1"/>
    <col min="12" max="12" width="13.375" style="1" customWidth="1"/>
    <col min="13" max="13" width="7.5" style="1" customWidth="1"/>
    <col min="14" max="14" width="10.625" style="1" customWidth="1"/>
    <col min="15" max="15" width="10" style="1" customWidth="1"/>
    <col min="16" max="16" width="15.875" style="1" customWidth="1"/>
    <col min="17" max="17" width="11" style="1" customWidth="1"/>
    <col min="18" max="18" width="11.375" style="1" customWidth="1"/>
    <col min="19" max="19" width="10" style="1" customWidth="1"/>
    <col min="20" max="20" width="12.375" style="1" customWidth="1"/>
    <col min="21" max="16384" width="9" style="1"/>
  </cols>
  <sheetData>
    <row r="1" spans="2:20" s="20" customFormat="1" ht="25.5" customHeight="1">
      <c r="B1" s="34" t="s">
        <v>35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17"/>
      <c r="N1" s="18"/>
      <c r="O1" s="19"/>
      <c r="P1" s="9"/>
      <c r="Q1" s="9"/>
      <c r="R1" s="9"/>
      <c r="S1" s="10"/>
      <c r="T1" s="19"/>
    </row>
    <row r="2" spans="2:20" s="20" customFormat="1" ht="39" customHeight="1">
      <c r="B2" s="21"/>
      <c r="C2" s="22"/>
      <c r="D2" s="23"/>
      <c r="E2" s="35" t="s">
        <v>21</v>
      </c>
      <c r="F2" s="35"/>
      <c r="G2" s="35"/>
      <c r="H2" s="35"/>
      <c r="I2" s="35"/>
      <c r="J2" s="24"/>
      <c r="K2" s="24"/>
      <c r="L2" s="24"/>
      <c r="M2" s="17"/>
      <c r="N2" s="18"/>
      <c r="O2" s="19"/>
      <c r="P2" s="9"/>
      <c r="Q2" s="9"/>
      <c r="R2" s="9"/>
      <c r="S2" s="10"/>
      <c r="T2" s="19"/>
    </row>
    <row r="3" spans="2:20" s="7" customFormat="1" ht="24.75" customHeight="1">
      <c r="B3" s="44" t="s">
        <v>22</v>
      </c>
      <c r="C3" s="44" t="s">
        <v>18</v>
      </c>
      <c r="D3" s="44" t="s">
        <v>19</v>
      </c>
      <c r="E3" s="36" t="s">
        <v>14</v>
      </c>
      <c r="F3" s="37"/>
      <c r="G3" s="42" t="s">
        <v>16</v>
      </c>
      <c r="H3" s="43"/>
      <c r="I3" s="42" t="s">
        <v>17</v>
      </c>
      <c r="J3" s="43"/>
      <c r="K3" s="38" t="s">
        <v>23</v>
      </c>
      <c r="L3" s="40" t="s">
        <v>20</v>
      </c>
    </row>
    <row r="4" spans="2:20" s="7" customFormat="1" ht="24.75" customHeight="1">
      <c r="B4" s="45"/>
      <c r="C4" s="45"/>
      <c r="D4" s="45"/>
      <c r="E4" s="25" t="s">
        <v>12</v>
      </c>
      <c r="F4" s="26">
        <v>0.4</v>
      </c>
      <c r="G4" s="25" t="s">
        <v>13</v>
      </c>
      <c r="H4" s="26">
        <v>0.2</v>
      </c>
      <c r="I4" s="25" t="s">
        <v>12</v>
      </c>
      <c r="J4" s="26">
        <v>0.4</v>
      </c>
      <c r="K4" s="39"/>
      <c r="L4" s="41"/>
      <c r="M4" s="8"/>
    </row>
    <row r="5" spans="2:20" s="12" customFormat="1" ht="24" customHeight="1">
      <c r="B5" s="27">
        <v>1</v>
      </c>
      <c r="C5" s="28" t="s">
        <v>15</v>
      </c>
      <c r="D5" s="3" t="s">
        <v>0</v>
      </c>
      <c r="E5" s="28">
        <v>65.5</v>
      </c>
      <c r="F5" s="28">
        <f t="shared" ref="F5:F7" si="0">E5*0.4</f>
        <v>26.200000000000003</v>
      </c>
      <c r="G5" s="29">
        <v>91.666666666666671</v>
      </c>
      <c r="H5" s="13">
        <v>18.333333333333336</v>
      </c>
      <c r="I5" s="15">
        <v>72.2</v>
      </c>
      <c r="J5" s="15">
        <f>I5*0.4</f>
        <v>28.880000000000003</v>
      </c>
      <c r="K5" s="30">
        <v>3</v>
      </c>
      <c r="L5" s="31">
        <f>F5+H5+J5+K5</f>
        <v>76.413333333333341</v>
      </c>
      <c r="M5" s="11"/>
    </row>
    <row r="6" spans="2:20" s="12" customFormat="1" ht="24" customHeight="1">
      <c r="B6" s="27">
        <v>2</v>
      </c>
      <c r="C6" s="28" t="s">
        <v>10</v>
      </c>
      <c r="D6" s="3" t="s">
        <v>0</v>
      </c>
      <c r="E6" s="32">
        <v>63.9</v>
      </c>
      <c r="F6" s="28">
        <f t="shared" si="0"/>
        <v>25.560000000000002</v>
      </c>
      <c r="G6" s="29">
        <v>86.666666666666671</v>
      </c>
      <c r="H6" s="13">
        <v>17.333333333333336</v>
      </c>
      <c r="I6" s="15">
        <v>73.099999999999994</v>
      </c>
      <c r="J6" s="15">
        <f t="shared" ref="J6:J7" si="1">I6*0.4</f>
        <v>29.24</v>
      </c>
      <c r="K6" s="30">
        <v>3</v>
      </c>
      <c r="L6" s="31">
        <f t="shared" ref="L6:L16" si="2">F6+H6+J6+K6</f>
        <v>75.13333333333334</v>
      </c>
      <c r="M6" s="11"/>
    </row>
    <row r="7" spans="2:20" s="14" customFormat="1" ht="24" customHeight="1">
      <c r="B7" s="27">
        <v>3</v>
      </c>
      <c r="C7" s="28" t="s">
        <v>8</v>
      </c>
      <c r="D7" s="3" t="s">
        <v>0</v>
      </c>
      <c r="E7" s="28">
        <v>55.6</v>
      </c>
      <c r="F7" s="28">
        <f t="shared" si="0"/>
        <v>22.240000000000002</v>
      </c>
      <c r="G7" s="29">
        <v>90</v>
      </c>
      <c r="H7" s="13">
        <v>18</v>
      </c>
      <c r="I7" s="15">
        <v>76.099999999999994</v>
      </c>
      <c r="J7" s="15">
        <f t="shared" si="1"/>
        <v>30.439999999999998</v>
      </c>
      <c r="K7" s="30">
        <v>3</v>
      </c>
      <c r="L7" s="31">
        <f t="shared" si="2"/>
        <v>73.680000000000007</v>
      </c>
    </row>
    <row r="8" spans="2:20" s="14" customFormat="1" ht="24" customHeight="1">
      <c r="B8" s="27">
        <v>4</v>
      </c>
      <c r="C8" s="28" t="s">
        <v>9</v>
      </c>
      <c r="D8" s="3" t="s">
        <v>0</v>
      </c>
      <c r="E8" s="32">
        <v>56.6</v>
      </c>
      <c r="F8" s="28">
        <f>E8*0.4</f>
        <v>22.64</v>
      </c>
      <c r="G8" s="29">
        <v>68.333333333333329</v>
      </c>
      <c r="H8" s="13">
        <v>13.666666666666666</v>
      </c>
      <c r="I8" s="15">
        <v>82.3</v>
      </c>
      <c r="J8" s="15">
        <f>I8*0.4</f>
        <v>32.92</v>
      </c>
      <c r="K8" s="30">
        <v>3</v>
      </c>
      <c r="L8" s="31">
        <f t="shared" si="2"/>
        <v>72.226666666666659</v>
      </c>
    </row>
    <row r="9" spans="2:20" s="14" customFormat="1" ht="24" customHeight="1">
      <c r="B9" s="27">
        <v>5</v>
      </c>
      <c r="C9" s="28" t="s">
        <v>4</v>
      </c>
      <c r="D9" s="5" t="s">
        <v>0</v>
      </c>
      <c r="E9" s="28">
        <v>54</v>
      </c>
      <c r="F9" s="28">
        <f>E9*0.4</f>
        <v>21.6</v>
      </c>
      <c r="G9" s="29">
        <v>76.666666666666671</v>
      </c>
      <c r="H9" s="13">
        <v>15.333333333333336</v>
      </c>
      <c r="I9" s="15">
        <v>82.7</v>
      </c>
      <c r="J9" s="15">
        <f>I9*0.4</f>
        <v>33.080000000000005</v>
      </c>
      <c r="K9" s="16">
        <v>0</v>
      </c>
      <c r="L9" s="31">
        <f t="shared" si="2"/>
        <v>70.01333333333335</v>
      </c>
    </row>
    <row r="10" spans="2:20" s="14" customFormat="1" ht="24" customHeight="1">
      <c r="B10" s="27">
        <v>6</v>
      </c>
      <c r="C10" s="28" t="s">
        <v>6</v>
      </c>
      <c r="D10" s="3" t="s">
        <v>0</v>
      </c>
      <c r="E10" s="32">
        <v>56.1</v>
      </c>
      <c r="F10" s="28">
        <f t="shared" ref="F10" si="3">E10*0.4</f>
        <v>22.44</v>
      </c>
      <c r="G10" s="29">
        <v>80</v>
      </c>
      <c r="H10" s="13">
        <v>16</v>
      </c>
      <c r="I10" s="15">
        <v>77.5</v>
      </c>
      <c r="J10" s="15">
        <f t="shared" ref="J10" si="4">I10*0.4</f>
        <v>31</v>
      </c>
      <c r="K10" s="16">
        <v>0</v>
      </c>
      <c r="L10" s="31">
        <f t="shared" si="2"/>
        <v>69.44</v>
      </c>
    </row>
    <row r="11" spans="2:20" s="14" customFormat="1" ht="24" customHeight="1">
      <c r="B11" s="27">
        <v>7</v>
      </c>
      <c r="C11" s="32" t="s">
        <v>1</v>
      </c>
      <c r="D11" s="4" t="s">
        <v>0</v>
      </c>
      <c r="E11" s="32">
        <v>65.3</v>
      </c>
      <c r="F11" s="28">
        <f>E11*0.4</f>
        <v>26.12</v>
      </c>
      <c r="G11" s="29">
        <v>55</v>
      </c>
      <c r="H11" s="13">
        <v>11</v>
      </c>
      <c r="I11" s="15">
        <v>68.8</v>
      </c>
      <c r="J11" s="15">
        <f>I11*0.4</f>
        <v>27.52</v>
      </c>
      <c r="K11" s="30">
        <v>3</v>
      </c>
      <c r="L11" s="31">
        <f t="shared" si="2"/>
        <v>67.64</v>
      </c>
    </row>
    <row r="12" spans="2:20" s="14" customFormat="1" ht="24" customHeight="1">
      <c r="B12" s="27">
        <v>8</v>
      </c>
      <c r="C12" s="28" t="s">
        <v>7</v>
      </c>
      <c r="D12" s="3" t="s">
        <v>0</v>
      </c>
      <c r="E12" s="28">
        <v>52.8</v>
      </c>
      <c r="F12" s="28">
        <f t="shared" ref="F12:F13" si="5">E12*0.4</f>
        <v>21.12</v>
      </c>
      <c r="G12" s="29">
        <v>81.666666666666671</v>
      </c>
      <c r="H12" s="13">
        <v>16.333333333333336</v>
      </c>
      <c r="I12" s="15">
        <v>72.900000000000006</v>
      </c>
      <c r="J12" s="15">
        <f t="shared" ref="J12:J13" si="6">I12*0.4</f>
        <v>29.160000000000004</v>
      </c>
      <c r="K12" s="16">
        <v>0</v>
      </c>
      <c r="L12" s="31">
        <f t="shared" si="2"/>
        <v>66.613333333333344</v>
      </c>
    </row>
    <row r="13" spans="2:20" s="14" customFormat="1" ht="24" customHeight="1">
      <c r="B13" s="27">
        <v>9</v>
      </c>
      <c r="C13" s="2" t="s">
        <v>3</v>
      </c>
      <c r="D13" s="5" t="s">
        <v>0</v>
      </c>
      <c r="E13" s="28">
        <v>52.9</v>
      </c>
      <c r="F13" s="28">
        <f t="shared" si="5"/>
        <v>21.16</v>
      </c>
      <c r="G13" s="29">
        <v>68.333333333333329</v>
      </c>
      <c r="H13" s="13">
        <v>13.666666666666666</v>
      </c>
      <c r="I13" s="15">
        <v>76.400000000000006</v>
      </c>
      <c r="J13" s="15">
        <f t="shared" si="6"/>
        <v>30.560000000000002</v>
      </c>
      <c r="K13" s="16">
        <v>0</v>
      </c>
      <c r="L13" s="31">
        <f t="shared" si="2"/>
        <v>65.38666666666667</v>
      </c>
    </row>
    <row r="14" spans="2:20" s="14" customFormat="1" ht="24" customHeight="1">
      <c r="B14" s="27">
        <v>10</v>
      </c>
      <c r="C14" s="6" t="s">
        <v>5</v>
      </c>
      <c r="D14" s="3" t="s">
        <v>0</v>
      </c>
      <c r="E14" s="28">
        <v>45.5</v>
      </c>
      <c r="F14" s="28">
        <f>E14*0.4</f>
        <v>18.2</v>
      </c>
      <c r="G14" s="29">
        <v>61.666666666666664</v>
      </c>
      <c r="H14" s="13">
        <v>12.333333333333334</v>
      </c>
      <c r="I14" s="15">
        <v>65</v>
      </c>
      <c r="J14" s="15">
        <f>I14*0.4</f>
        <v>26</v>
      </c>
      <c r="K14" s="30">
        <v>3</v>
      </c>
      <c r="L14" s="31">
        <f t="shared" si="2"/>
        <v>59.533333333333331</v>
      </c>
    </row>
    <row r="15" spans="2:20" s="14" customFormat="1" ht="24" customHeight="1">
      <c r="B15" s="27">
        <v>11</v>
      </c>
      <c r="C15" s="6" t="s">
        <v>2</v>
      </c>
      <c r="D15" s="5" t="s">
        <v>0</v>
      </c>
      <c r="E15" s="28">
        <v>49.8</v>
      </c>
      <c r="F15" s="28">
        <f>E15*0.4</f>
        <v>19.920000000000002</v>
      </c>
      <c r="G15" s="29">
        <v>66.666666666666671</v>
      </c>
      <c r="H15" s="13">
        <v>13.333333333333336</v>
      </c>
      <c r="I15" s="15">
        <v>63</v>
      </c>
      <c r="J15" s="15">
        <f>I15*0.4</f>
        <v>25.200000000000003</v>
      </c>
      <c r="K15" s="16">
        <v>0</v>
      </c>
      <c r="L15" s="31">
        <f t="shared" si="2"/>
        <v>58.45333333333334</v>
      </c>
    </row>
    <row r="16" spans="2:20" s="14" customFormat="1" ht="24" customHeight="1">
      <c r="B16" s="27">
        <v>12</v>
      </c>
      <c r="C16" s="32" t="s">
        <v>11</v>
      </c>
      <c r="D16" s="4" t="s">
        <v>0</v>
      </c>
      <c r="E16" s="28">
        <v>47.5</v>
      </c>
      <c r="F16" s="28">
        <f>E16*0.4</f>
        <v>19</v>
      </c>
      <c r="G16" s="29">
        <v>65</v>
      </c>
      <c r="H16" s="13">
        <v>13</v>
      </c>
      <c r="I16" s="15">
        <v>41.6</v>
      </c>
      <c r="J16" s="15">
        <f>I16*0.4</f>
        <v>16.64</v>
      </c>
      <c r="K16" s="16">
        <v>0</v>
      </c>
      <c r="L16" s="31">
        <f t="shared" si="2"/>
        <v>48.64</v>
      </c>
    </row>
    <row r="17" spans="2:12" ht="48" customHeight="1">
      <c r="B17" s="33" t="s">
        <v>34</v>
      </c>
      <c r="C17" s="33"/>
      <c r="D17" s="33"/>
      <c r="E17" s="33"/>
      <c r="F17" s="33"/>
      <c r="G17" s="33"/>
      <c r="H17" s="33"/>
      <c r="I17" s="33"/>
      <c r="J17" s="33"/>
      <c r="K17" s="33"/>
      <c r="L17" s="33"/>
    </row>
    <row r="18" spans="2:12" ht="24" customHeight="1">
      <c r="B18" s="27">
        <v>1</v>
      </c>
      <c r="C18" s="28" t="s">
        <v>24</v>
      </c>
      <c r="D18" s="3" t="s">
        <v>25</v>
      </c>
      <c r="E18" s="28">
        <v>73.2</v>
      </c>
      <c r="F18" s="28">
        <v>29.28</v>
      </c>
      <c r="G18" s="29">
        <v>83.333333333333329</v>
      </c>
      <c r="H18" s="13">
        <v>16.666666666666668</v>
      </c>
      <c r="I18" s="15">
        <v>82.3</v>
      </c>
      <c r="J18" s="15">
        <v>32.92</v>
      </c>
      <c r="K18" s="30">
        <v>3</v>
      </c>
      <c r="L18" s="31">
        <v>81.866666666666674</v>
      </c>
    </row>
    <row r="19" spans="2:12" ht="24" customHeight="1">
      <c r="B19" s="27">
        <v>2</v>
      </c>
      <c r="C19" s="28" t="s">
        <v>26</v>
      </c>
      <c r="D19" s="3" t="s">
        <v>25</v>
      </c>
      <c r="E19" s="32">
        <v>60</v>
      </c>
      <c r="F19" s="28">
        <v>24</v>
      </c>
      <c r="G19" s="29">
        <v>100</v>
      </c>
      <c r="H19" s="13">
        <v>20</v>
      </c>
      <c r="I19" s="15">
        <v>81.599999999999994</v>
      </c>
      <c r="J19" s="15">
        <v>32.64</v>
      </c>
      <c r="K19" s="30">
        <v>3</v>
      </c>
      <c r="L19" s="31">
        <v>79.64</v>
      </c>
    </row>
    <row r="20" spans="2:12" ht="24" customHeight="1">
      <c r="B20" s="27">
        <v>3</v>
      </c>
      <c r="C20" s="28" t="s">
        <v>27</v>
      </c>
      <c r="D20" s="3" t="s">
        <v>25</v>
      </c>
      <c r="E20" s="28">
        <v>61.3</v>
      </c>
      <c r="F20" s="28">
        <v>24.52</v>
      </c>
      <c r="G20" s="29">
        <v>93.333333333333329</v>
      </c>
      <c r="H20" s="13">
        <v>18.666666666666668</v>
      </c>
      <c r="I20" s="15">
        <v>79.3</v>
      </c>
      <c r="J20" s="15">
        <v>31.72</v>
      </c>
      <c r="K20" s="30">
        <v>3</v>
      </c>
      <c r="L20" s="31">
        <v>77.906666666666666</v>
      </c>
    </row>
    <row r="21" spans="2:12" ht="24" customHeight="1">
      <c r="B21" s="27">
        <v>4</v>
      </c>
      <c r="C21" s="28" t="s">
        <v>28</v>
      </c>
      <c r="D21" s="3" t="s">
        <v>25</v>
      </c>
      <c r="E21" s="32">
        <v>64.3</v>
      </c>
      <c r="F21" s="28">
        <v>25.72</v>
      </c>
      <c r="G21" s="29">
        <v>86.666666666666671</v>
      </c>
      <c r="H21" s="13">
        <v>17.333333333333336</v>
      </c>
      <c r="I21" s="15">
        <v>74</v>
      </c>
      <c r="J21" s="15">
        <v>29.6</v>
      </c>
      <c r="K21" s="30">
        <v>3</v>
      </c>
      <c r="L21" s="31">
        <v>75.653333333333336</v>
      </c>
    </row>
    <row r="22" spans="2:12" ht="24" customHeight="1">
      <c r="B22" s="27">
        <v>5</v>
      </c>
      <c r="C22" s="28" t="s">
        <v>29</v>
      </c>
      <c r="D22" s="5" t="s">
        <v>25</v>
      </c>
      <c r="E22" s="28">
        <v>65.8</v>
      </c>
      <c r="F22" s="28">
        <v>26.32</v>
      </c>
      <c r="G22" s="29">
        <v>76.666666666666671</v>
      </c>
      <c r="H22" s="13">
        <v>15.333333333333336</v>
      </c>
      <c r="I22" s="15">
        <v>80.400000000000006</v>
      </c>
      <c r="J22" s="15">
        <v>32.160000000000004</v>
      </c>
      <c r="K22" s="16">
        <v>0</v>
      </c>
      <c r="L22" s="31">
        <v>73.813333333333333</v>
      </c>
    </row>
    <row r="23" spans="2:12" ht="24" customHeight="1">
      <c r="B23" s="27">
        <v>6</v>
      </c>
      <c r="C23" s="28" t="s">
        <v>30</v>
      </c>
      <c r="D23" s="3" t="s">
        <v>25</v>
      </c>
      <c r="E23" s="32">
        <v>60.8</v>
      </c>
      <c r="F23" s="28">
        <v>24.32</v>
      </c>
      <c r="G23" s="29">
        <v>81.666666666666671</v>
      </c>
      <c r="H23" s="13">
        <v>16.333333333333336</v>
      </c>
      <c r="I23" s="15">
        <v>74.099999999999994</v>
      </c>
      <c r="J23" s="15">
        <v>29.64</v>
      </c>
      <c r="K23" s="16">
        <v>3</v>
      </c>
      <c r="L23" s="31">
        <v>73.293333333333337</v>
      </c>
    </row>
    <row r="24" spans="2:12" ht="24" customHeight="1">
      <c r="B24" s="27">
        <v>7</v>
      </c>
      <c r="C24" s="32" t="s">
        <v>31</v>
      </c>
      <c r="D24" s="4" t="s">
        <v>25</v>
      </c>
      <c r="E24" s="32">
        <v>67.8</v>
      </c>
      <c r="F24" s="28">
        <v>27.12</v>
      </c>
      <c r="G24" s="29">
        <v>66.666666666666671</v>
      </c>
      <c r="H24" s="13">
        <v>13.333333333333336</v>
      </c>
      <c r="I24" s="15">
        <v>78.2</v>
      </c>
      <c r="J24" s="15">
        <v>31.28</v>
      </c>
      <c r="K24" s="30">
        <v>0</v>
      </c>
      <c r="L24" s="31">
        <v>71.733333333333334</v>
      </c>
    </row>
    <row r="25" spans="2:12" ht="24" customHeight="1">
      <c r="B25" s="27">
        <v>8</v>
      </c>
      <c r="C25" s="28" t="s">
        <v>32</v>
      </c>
      <c r="D25" s="3" t="s">
        <v>25</v>
      </c>
      <c r="E25" s="28">
        <v>68.3</v>
      </c>
      <c r="F25" s="28">
        <v>27.32</v>
      </c>
      <c r="G25" s="29">
        <v>68.333333333333329</v>
      </c>
      <c r="H25" s="13">
        <v>13.666666666666666</v>
      </c>
      <c r="I25" s="15">
        <v>70.599999999999994</v>
      </c>
      <c r="J25" s="15">
        <v>28.24</v>
      </c>
      <c r="K25" s="16">
        <v>0</v>
      </c>
      <c r="L25" s="31">
        <v>69.226666666666659</v>
      </c>
    </row>
    <row r="26" spans="2:12" ht="24" customHeight="1">
      <c r="B26" s="27">
        <v>9</v>
      </c>
      <c r="C26" s="2" t="s">
        <v>33</v>
      </c>
      <c r="D26" s="5" t="s">
        <v>25</v>
      </c>
      <c r="E26" s="28">
        <v>61</v>
      </c>
      <c r="F26" s="28">
        <v>24.400000000000002</v>
      </c>
      <c r="G26" s="29">
        <v>65</v>
      </c>
      <c r="H26" s="13">
        <v>13</v>
      </c>
      <c r="I26" s="15">
        <v>0</v>
      </c>
      <c r="J26" s="15">
        <v>0</v>
      </c>
      <c r="K26" s="16">
        <v>0</v>
      </c>
      <c r="L26" s="31">
        <v>37.400000000000006</v>
      </c>
    </row>
  </sheetData>
  <sortState ref="B2:Q23">
    <sortCondition descending="1" ref="P1"/>
  </sortState>
  <mergeCells count="11">
    <mergeCell ref="B17:L17"/>
    <mergeCell ref="B1:L1"/>
    <mergeCell ref="E2:I2"/>
    <mergeCell ref="E3:F3"/>
    <mergeCell ref="K3:K4"/>
    <mergeCell ref="L3:L4"/>
    <mergeCell ref="I3:J3"/>
    <mergeCell ref="B3:B4"/>
    <mergeCell ref="C3:C4"/>
    <mergeCell ref="D3:D4"/>
    <mergeCell ref="G3:H3"/>
  </mergeCells>
  <phoneticPr fontId="1" type="noConversion"/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Sheet1</vt:lpstr>
      <vt:lpstr>Sheet2</vt:lpstr>
      <vt:lpstr>Sheet3</vt:lpstr>
      <vt:lpstr>Sheet4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2024-04-25T01:48:46Z</dcterms:modified>
</cp:coreProperties>
</file>