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2" sheetId="2" r:id="rId1"/>
    <sheet name="Sheet3" sheetId="3" r:id="rId2"/>
  </sheets>
  <definedNames>
    <definedName name="_xlnm._FilterDatabase" localSheetId="0" hidden="1">Sheet2!$A$1:$N$24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<sst xmlns="http://schemas.openxmlformats.org/spreadsheetml/2006/main" count="128" uniqueCount="55">
  <si>
    <t>2024年公开考调事业单位工作人员总成绩及进入考察人员名单</t>
  </si>
  <si>
    <t>序号</t>
  </si>
  <si>
    <t>报考单位</t>
  </si>
  <si>
    <t>岗位编码</t>
  </si>
  <si>
    <t>准考证号</t>
  </si>
  <si>
    <t>性别</t>
  </si>
  <si>
    <t>民族</t>
  </si>
  <si>
    <t>笔试成绩</t>
  </si>
  <si>
    <t>笔试折合成绩（50%）</t>
  </si>
  <si>
    <t>面试成绩</t>
  </si>
  <si>
    <t>面试折合成绩（50%）</t>
  </si>
  <si>
    <t>总成绩</t>
  </si>
  <si>
    <t>排名</t>
  </si>
  <si>
    <t>是否进入考察</t>
  </si>
  <si>
    <t>备注</t>
  </si>
  <si>
    <t>第二敬老院</t>
  </si>
  <si>
    <t>001</t>
  </si>
  <si>
    <t>女</t>
  </si>
  <si>
    <t>汉族</t>
  </si>
  <si>
    <t>是</t>
  </si>
  <si>
    <t>第三敬老院</t>
  </si>
  <si>
    <t>002</t>
  </si>
  <si>
    <t>石棉县人民代表大会常务委员会信息中心</t>
  </si>
  <si>
    <t>003</t>
  </si>
  <si>
    <t>彝族</t>
  </si>
  <si>
    <t>石棉县国有林场</t>
  </si>
  <si>
    <t>006</t>
  </si>
  <si>
    <t>男</t>
  </si>
  <si>
    <t>004</t>
  </si>
  <si>
    <t>005</t>
  </si>
  <si>
    <t>藏族</t>
  </si>
  <si>
    <t>007</t>
  </si>
  <si>
    <t>四川栗子坪国家级自然保护区管理局</t>
  </si>
  <si>
    <t>008</t>
  </si>
  <si>
    <t>石棉县应急技术信息中心</t>
  </si>
  <si>
    <t>009</t>
  </si>
  <si>
    <t>石棉县社会治安综合治理中心</t>
  </si>
  <si>
    <t>011</t>
  </si>
  <si>
    <t>010</t>
  </si>
  <si>
    <t>石棉县粮食和物资储备中心</t>
  </si>
  <si>
    <t>012</t>
  </si>
  <si>
    <t>石棉县新棉街道便民服务中心</t>
  </si>
  <si>
    <t>013</t>
  </si>
  <si>
    <t>乡镇不定岗</t>
  </si>
  <si>
    <t>014</t>
  </si>
  <si>
    <t>016</t>
  </si>
  <si>
    <t>018</t>
  </si>
  <si>
    <t>021</t>
  </si>
  <si>
    <t>017</t>
  </si>
  <si>
    <t>015</t>
  </si>
  <si>
    <t>019</t>
  </si>
  <si>
    <t>/</t>
  </si>
  <si>
    <t>020</t>
  </si>
  <si>
    <t>022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</si>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</sst>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24"/>
      <name val="方正小标宋简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85" zoomScaleNormal="85" workbookViewId="0">
      <selection activeCell="C6" sqref="C6"/>
    </sheetView>
  </sheetViews>
  <sheetFormatPr defaultColWidth="9" defaultRowHeight="14"/>
  <cols>
    <col min="1" max="1" width="5.75454545454545" customWidth="1"/>
    <col min="2" max="2" width="18.1363636363636" style="5" customWidth="1"/>
    <col min="3" max="3" width="9.88181818181818" style="5" customWidth="1"/>
    <col min="4" max="4" width="10" style="5" customWidth="1"/>
    <col min="5" max="6" width="9" style="5"/>
    <col min="7" max="7" width="13.8727272727273" customWidth="1"/>
    <col min="8" max="8" width="16.2545454545455" customWidth="1"/>
    <col min="9" max="9" width="14.3727272727273" customWidth="1"/>
    <col min="10" max="10" width="15.2545454545455" customWidth="1"/>
  </cols>
  <sheetData>
    <row r="1" s="1" customFormat="1" ht="3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47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3" customFormat="1" ht="32" customHeight="1" spans="1:14">
      <c r="A3" s="7">
        <v>1</v>
      </c>
      <c r="B3" s="9" t="s">
        <v>15</v>
      </c>
      <c r="C3" s="7">
        <v>20241001</v>
      </c>
      <c r="D3" s="10" t="s">
        <v>16</v>
      </c>
      <c r="E3" s="11" t="s">
        <v>17</v>
      </c>
      <c r="F3" s="11" t="s">
        <v>18</v>
      </c>
      <c r="G3" s="12">
        <v>74.5</v>
      </c>
      <c r="H3" s="12">
        <f>G3*0.5</f>
        <v>37.25</v>
      </c>
      <c r="I3" s="12">
        <v>83.2</v>
      </c>
      <c r="J3" s="12">
        <f>I3*0.5</f>
        <v>41.6</v>
      </c>
      <c r="K3" s="12">
        <f>H3+J3</f>
        <v>78.85</v>
      </c>
      <c r="L3" s="12">
        <v>1</v>
      </c>
      <c r="M3" s="12" t="s">
        <v>19</v>
      </c>
      <c r="N3" s="12"/>
    </row>
    <row r="4" s="3" customFormat="1" ht="32" customHeight="1" spans="1:14">
      <c r="A4" s="7">
        <v>2</v>
      </c>
      <c r="B4" s="9" t="s">
        <v>20</v>
      </c>
      <c r="C4" s="7">
        <v>20241002</v>
      </c>
      <c r="D4" s="10" t="s">
        <v>21</v>
      </c>
      <c r="E4" s="11" t="s">
        <v>17</v>
      </c>
      <c r="F4" s="11" t="s">
        <v>18</v>
      </c>
      <c r="G4" s="12">
        <v>63.5</v>
      </c>
      <c r="H4" s="12">
        <f t="shared" ref="H4:H21" si="0">G4*0.5</f>
        <v>31.75</v>
      </c>
      <c r="I4" s="12">
        <v>80.3</v>
      </c>
      <c r="J4" s="12">
        <f t="shared" ref="J4:J21" si="1">I4*0.5</f>
        <v>40.15</v>
      </c>
      <c r="K4" s="12">
        <f t="shared" ref="K4:K21" si="2">H4+J4</f>
        <v>71.9</v>
      </c>
      <c r="L4" s="12">
        <v>1</v>
      </c>
      <c r="M4" s="12" t="s">
        <v>19</v>
      </c>
      <c r="N4" s="12"/>
    </row>
    <row r="5" s="3" customFormat="1" ht="32" customHeight="1" spans="1:14">
      <c r="A5" s="7">
        <v>3</v>
      </c>
      <c r="B5" s="13" t="s">
        <v>22</v>
      </c>
      <c r="C5" s="7">
        <v>20241003</v>
      </c>
      <c r="D5" s="10" t="s">
        <v>23</v>
      </c>
      <c r="E5" s="11" t="s">
        <v>17</v>
      </c>
      <c r="F5" s="11" t="s">
        <v>24</v>
      </c>
      <c r="G5" s="12">
        <v>62</v>
      </c>
      <c r="H5" s="12">
        <f t="shared" si="0"/>
        <v>31</v>
      </c>
      <c r="I5" s="12">
        <v>78.46</v>
      </c>
      <c r="J5" s="12">
        <f t="shared" si="1"/>
        <v>39.23</v>
      </c>
      <c r="K5" s="12">
        <f t="shared" si="2"/>
        <v>70.23</v>
      </c>
      <c r="L5" s="12">
        <v>1</v>
      </c>
      <c r="M5" s="12" t="s">
        <v>19</v>
      </c>
      <c r="N5" s="12"/>
    </row>
    <row r="6" s="3" customFormat="1" ht="32" customHeight="1" spans="1:14">
      <c r="A6" s="7">
        <v>6</v>
      </c>
      <c r="B6" s="9" t="s">
        <v>25</v>
      </c>
      <c r="C6" s="7">
        <v>20241004</v>
      </c>
      <c r="D6" s="10" t="s">
        <v>26</v>
      </c>
      <c r="E6" s="11" t="s">
        <v>27</v>
      </c>
      <c r="F6" s="11" t="s">
        <v>18</v>
      </c>
      <c r="G6" s="12">
        <v>78.5</v>
      </c>
      <c r="H6" s="12">
        <f t="shared" si="0"/>
        <v>39.25</v>
      </c>
      <c r="I6" s="12">
        <v>82.1</v>
      </c>
      <c r="J6" s="12">
        <f t="shared" si="1"/>
        <v>41.05</v>
      </c>
      <c r="K6" s="12">
        <f t="shared" si="2"/>
        <v>80.3</v>
      </c>
      <c r="L6" s="12">
        <v>1</v>
      </c>
      <c r="M6" s="12" t="s">
        <v>19</v>
      </c>
      <c r="N6" s="12"/>
    </row>
    <row r="7" s="3" customFormat="1" ht="32" customHeight="1" spans="1:14">
      <c r="A7" s="7">
        <v>4</v>
      </c>
      <c r="B7" s="9" t="s">
        <v>25</v>
      </c>
      <c r="C7" s="7">
        <v>20241004</v>
      </c>
      <c r="D7" s="10" t="s">
        <v>28</v>
      </c>
      <c r="E7" s="11" t="s">
        <v>17</v>
      </c>
      <c r="F7" s="11" t="s">
        <v>24</v>
      </c>
      <c r="G7" s="12">
        <v>75</v>
      </c>
      <c r="H7" s="12">
        <f t="shared" si="0"/>
        <v>37.5</v>
      </c>
      <c r="I7" s="12">
        <v>79.8</v>
      </c>
      <c r="J7" s="12">
        <f t="shared" si="1"/>
        <v>39.9</v>
      </c>
      <c r="K7" s="12">
        <f t="shared" si="2"/>
        <v>77.4</v>
      </c>
      <c r="L7" s="12">
        <v>2</v>
      </c>
      <c r="M7" s="12"/>
      <c r="N7" s="12"/>
    </row>
    <row r="8" s="3" customFormat="1" ht="32" customHeight="1" spans="1:14">
      <c r="A8" s="7">
        <v>5</v>
      </c>
      <c r="B8" s="9" t="s">
        <v>25</v>
      </c>
      <c r="C8" s="7">
        <v>20241004</v>
      </c>
      <c r="D8" s="10" t="s">
        <v>29</v>
      </c>
      <c r="E8" s="11" t="s">
        <v>27</v>
      </c>
      <c r="F8" s="11" t="s">
        <v>30</v>
      </c>
      <c r="G8" s="12">
        <v>69.5</v>
      </c>
      <c r="H8" s="12">
        <f t="shared" si="0"/>
        <v>34.75</v>
      </c>
      <c r="I8" s="12">
        <v>82.1</v>
      </c>
      <c r="J8" s="12">
        <f t="shared" si="1"/>
        <v>41.05</v>
      </c>
      <c r="K8" s="12">
        <f t="shared" si="2"/>
        <v>75.8</v>
      </c>
      <c r="L8" s="12">
        <v>3</v>
      </c>
      <c r="M8" s="12"/>
      <c r="N8" s="12"/>
    </row>
    <row r="9" s="3" customFormat="1" ht="32" customHeight="1" spans="1:14">
      <c r="A9" s="7">
        <v>7</v>
      </c>
      <c r="B9" s="9" t="s">
        <v>25</v>
      </c>
      <c r="C9" s="7">
        <v>20241004</v>
      </c>
      <c r="D9" s="10" t="s">
        <v>31</v>
      </c>
      <c r="E9" s="11" t="s">
        <v>17</v>
      </c>
      <c r="F9" s="11" t="s">
        <v>18</v>
      </c>
      <c r="G9" s="12">
        <v>69.5</v>
      </c>
      <c r="H9" s="12">
        <f t="shared" si="0"/>
        <v>34.75</v>
      </c>
      <c r="I9" s="12">
        <v>81</v>
      </c>
      <c r="J9" s="12">
        <f t="shared" si="1"/>
        <v>40.5</v>
      </c>
      <c r="K9" s="12">
        <f t="shared" si="2"/>
        <v>75.25</v>
      </c>
      <c r="L9" s="12">
        <v>4</v>
      </c>
      <c r="M9" s="12"/>
      <c r="N9" s="12"/>
    </row>
    <row r="10" s="3" customFormat="1" ht="32" customHeight="1" spans="1:14">
      <c r="A10" s="7">
        <v>8</v>
      </c>
      <c r="B10" s="9" t="s">
        <v>32</v>
      </c>
      <c r="C10" s="7">
        <v>20241005</v>
      </c>
      <c r="D10" s="10" t="s">
        <v>33</v>
      </c>
      <c r="E10" s="11" t="s">
        <v>27</v>
      </c>
      <c r="F10" s="11" t="s">
        <v>18</v>
      </c>
      <c r="G10" s="12">
        <v>80</v>
      </c>
      <c r="H10" s="12">
        <f t="shared" si="0"/>
        <v>40</v>
      </c>
      <c r="I10" s="12">
        <v>83.2</v>
      </c>
      <c r="J10" s="12">
        <f t="shared" si="1"/>
        <v>41.6</v>
      </c>
      <c r="K10" s="12">
        <f t="shared" si="2"/>
        <v>81.6</v>
      </c>
      <c r="L10" s="12">
        <v>1</v>
      </c>
      <c r="M10" s="12" t="s">
        <v>19</v>
      </c>
      <c r="N10" s="12"/>
    </row>
    <row r="11" s="3" customFormat="1" ht="32" customHeight="1" spans="1:14">
      <c r="A11" s="7">
        <v>9</v>
      </c>
      <c r="B11" s="9" t="s">
        <v>34</v>
      </c>
      <c r="C11" s="7">
        <v>20241006</v>
      </c>
      <c r="D11" s="10" t="s">
        <v>35</v>
      </c>
      <c r="E11" s="11" t="s">
        <v>27</v>
      </c>
      <c r="F11" s="11" t="s">
        <v>18</v>
      </c>
      <c r="G11" s="12">
        <v>67</v>
      </c>
      <c r="H11" s="12">
        <f t="shared" si="0"/>
        <v>33.5</v>
      </c>
      <c r="I11" s="12">
        <v>82</v>
      </c>
      <c r="J11" s="12">
        <f t="shared" si="1"/>
        <v>41</v>
      </c>
      <c r="K11" s="12">
        <f t="shared" si="2"/>
        <v>74.5</v>
      </c>
      <c r="L11" s="12">
        <v>1</v>
      </c>
      <c r="M11" s="12" t="s">
        <v>19</v>
      </c>
      <c r="N11" s="12"/>
    </row>
    <row r="12" s="3" customFormat="1" ht="32" customHeight="1" spans="1:14">
      <c r="A12" s="7">
        <v>10</v>
      </c>
      <c r="B12" s="9" t="s">
        <v>36</v>
      </c>
      <c r="C12" s="7">
        <v>20241007</v>
      </c>
      <c r="D12" s="10" t="s">
        <v>37</v>
      </c>
      <c r="E12" s="11" t="s">
        <v>27</v>
      </c>
      <c r="F12" s="11" t="s">
        <v>18</v>
      </c>
      <c r="G12" s="12">
        <v>70.5</v>
      </c>
      <c r="H12" s="12">
        <f t="shared" si="0"/>
        <v>35.25</v>
      </c>
      <c r="I12" s="12">
        <v>84.4</v>
      </c>
      <c r="J12" s="12">
        <f t="shared" si="1"/>
        <v>42.2</v>
      </c>
      <c r="K12" s="12">
        <f t="shared" si="2"/>
        <v>77.45</v>
      </c>
      <c r="L12" s="12">
        <v>1</v>
      </c>
      <c r="M12" s="12" t="s">
        <v>19</v>
      </c>
      <c r="N12" s="12"/>
    </row>
    <row r="13" s="3" customFormat="1" ht="32" customHeight="1" spans="1:14">
      <c r="A13" s="7">
        <v>11</v>
      </c>
      <c r="B13" s="9" t="s">
        <v>36</v>
      </c>
      <c r="C13" s="7">
        <v>20241007</v>
      </c>
      <c r="D13" s="10" t="s">
        <v>38</v>
      </c>
      <c r="E13" s="11" t="s">
        <v>17</v>
      </c>
      <c r="F13" s="11" t="s">
        <v>18</v>
      </c>
      <c r="G13" s="12">
        <v>68</v>
      </c>
      <c r="H13" s="12">
        <f t="shared" si="0"/>
        <v>34</v>
      </c>
      <c r="I13" s="12">
        <v>82.2</v>
      </c>
      <c r="J13" s="12">
        <f t="shared" si="1"/>
        <v>41.1</v>
      </c>
      <c r="K13" s="12">
        <f t="shared" si="2"/>
        <v>75.1</v>
      </c>
      <c r="L13" s="12">
        <v>2</v>
      </c>
      <c r="M13" s="12" t="s">
        <v>19</v>
      </c>
      <c r="N13" s="12"/>
    </row>
    <row r="14" s="3" customFormat="1" ht="32" customHeight="1" spans="1:14">
      <c r="A14" s="7">
        <v>12</v>
      </c>
      <c r="B14" s="9" t="s">
        <v>39</v>
      </c>
      <c r="C14" s="7">
        <v>20241009</v>
      </c>
      <c r="D14" s="10" t="s">
        <v>40</v>
      </c>
      <c r="E14" s="11" t="s">
        <v>17</v>
      </c>
      <c r="F14" s="11" t="s">
        <v>24</v>
      </c>
      <c r="G14" s="12">
        <v>73</v>
      </c>
      <c r="H14" s="12">
        <f t="shared" si="0"/>
        <v>36.5</v>
      </c>
      <c r="I14" s="12">
        <v>82.5</v>
      </c>
      <c r="J14" s="12">
        <f t="shared" si="1"/>
        <v>41.25</v>
      </c>
      <c r="K14" s="12">
        <f t="shared" si="2"/>
        <v>77.75</v>
      </c>
      <c r="L14" s="12">
        <v>1</v>
      </c>
      <c r="M14" s="12" t="s">
        <v>19</v>
      </c>
      <c r="N14" s="12"/>
    </row>
    <row r="15" s="3" customFormat="1" ht="32" customHeight="1" spans="1:14">
      <c r="A15" s="7">
        <v>13</v>
      </c>
      <c r="B15" s="9" t="s">
        <v>41</v>
      </c>
      <c r="C15" s="7">
        <v>20241011</v>
      </c>
      <c r="D15" s="10" t="s">
        <v>42</v>
      </c>
      <c r="E15" s="11" t="s">
        <v>17</v>
      </c>
      <c r="F15" s="11" t="s">
        <v>18</v>
      </c>
      <c r="G15" s="12">
        <v>75</v>
      </c>
      <c r="H15" s="12">
        <f t="shared" si="0"/>
        <v>37.5</v>
      </c>
      <c r="I15" s="12">
        <v>83.6</v>
      </c>
      <c r="J15" s="12">
        <f t="shared" si="1"/>
        <v>41.8</v>
      </c>
      <c r="K15" s="12">
        <f t="shared" si="2"/>
        <v>79.3</v>
      </c>
      <c r="L15" s="12">
        <v>1</v>
      </c>
      <c r="M15" s="12" t="s">
        <v>19</v>
      </c>
      <c r="N15" s="12"/>
    </row>
    <row r="16" s="3" customFormat="1" ht="32" customHeight="1" spans="1:14">
      <c r="A16" s="7">
        <v>14</v>
      </c>
      <c r="B16" s="9" t="s">
        <v>43</v>
      </c>
      <c r="C16" s="7">
        <v>20241012</v>
      </c>
      <c r="D16" s="10" t="s">
        <v>44</v>
      </c>
      <c r="E16" s="7" t="s">
        <v>17</v>
      </c>
      <c r="F16" s="11" t="s">
        <v>18</v>
      </c>
      <c r="G16" s="12">
        <v>72</v>
      </c>
      <c r="H16" s="12">
        <f t="shared" si="0"/>
        <v>36</v>
      </c>
      <c r="I16" s="12">
        <v>82.7</v>
      </c>
      <c r="J16" s="12">
        <f t="shared" si="1"/>
        <v>41.35</v>
      </c>
      <c r="K16" s="12">
        <f t="shared" si="2"/>
        <v>77.35</v>
      </c>
      <c r="L16" s="12">
        <v>1</v>
      </c>
      <c r="M16" s="12" t="s">
        <v>19</v>
      </c>
      <c r="N16" s="12"/>
    </row>
    <row r="17" s="3" customFormat="1" ht="32" customHeight="1" spans="1:14">
      <c r="A17" s="7">
        <v>15</v>
      </c>
      <c r="B17" s="9" t="s">
        <v>43</v>
      </c>
      <c r="C17" s="7">
        <v>20241012</v>
      </c>
      <c r="D17" s="10" t="s">
        <v>45</v>
      </c>
      <c r="E17" s="7" t="s">
        <v>27</v>
      </c>
      <c r="F17" s="7" t="s">
        <v>30</v>
      </c>
      <c r="G17" s="12">
        <v>69.5</v>
      </c>
      <c r="H17" s="12">
        <f t="shared" ref="H17:H23" si="3">G17*0.5</f>
        <v>34.75</v>
      </c>
      <c r="I17" s="12">
        <v>80.7</v>
      </c>
      <c r="J17" s="12">
        <f t="shared" ref="J17:J21" si="4">I17*0.5</f>
        <v>40.35</v>
      </c>
      <c r="K17" s="12">
        <f t="shared" ref="K17:K21" si="5">H17+J17</f>
        <v>75.1</v>
      </c>
      <c r="L17" s="12">
        <v>2</v>
      </c>
      <c r="M17" s="12" t="s">
        <v>19</v>
      </c>
      <c r="N17" s="12"/>
    </row>
    <row r="18" s="3" customFormat="1" ht="32" customHeight="1" spans="1:14">
      <c r="A18" s="7">
        <v>16</v>
      </c>
      <c r="B18" s="9" t="s">
        <v>43</v>
      </c>
      <c r="C18" s="7">
        <v>20241012</v>
      </c>
      <c r="D18" s="10" t="s">
        <v>46</v>
      </c>
      <c r="E18" s="7" t="s">
        <v>17</v>
      </c>
      <c r="F18" s="7" t="s">
        <v>24</v>
      </c>
      <c r="G18" s="12">
        <v>66</v>
      </c>
      <c r="H18" s="12">
        <f t="shared" si="3"/>
        <v>33</v>
      </c>
      <c r="I18" s="12">
        <v>83.3</v>
      </c>
      <c r="J18" s="12">
        <f t="shared" si="4"/>
        <v>41.65</v>
      </c>
      <c r="K18" s="12">
        <f t="shared" si="5"/>
        <v>74.65</v>
      </c>
      <c r="L18" s="12">
        <v>3</v>
      </c>
      <c r="M18" s="12" t="s">
        <v>19</v>
      </c>
      <c r="N18" s="12"/>
    </row>
    <row r="19" s="3" customFormat="1" ht="32" customHeight="1" spans="1:14">
      <c r="A19" s="7">
        <v>17</v>
      </c>
      <c r="B19" s="9" t="s">
        <v>43</v>
      </c>
      <c r="C19" s="7">
        <v>20241012</v>
      </c>
      <c r="D19" s="10" t="s">
        <v>47</v>
      </c>
      <c r="E19" s="7" t="s">
        <v>27</v>
      </c>
      <c r="F19" s="7" t="s">
        <v>18</v>
      </c>
      <c r="G19" s="12">
        <v>72</v>
      </c>
      <c r="H19" s="12">
        <f t="shared" si="3"/>
        <v>36</v>
      </c>
      <c r="I19" s="12">
        <v>77.24</v>
      </c>
      <c r="J19" s="12">
        <f t="shared" si="4"/>
        <v>38.62</v>
      </c>
      <c r="K19" s="12">
        <f t="shared" si="5"/>
        <v>74.62</v>
      </c>
      <c r="L19" s="12">
        <v>4</v>
      </c>
      <c r="M19" s="12" t="s">
        <v>19</v>
      </c>
      <c r="N19" s="12"/>
    </row>
    <row r="20" s="3" customFormat="1" ht="32" customHeight="1" spans="1:14">
      <c r="A20" s="7">
        <v>18</v>
      </c>
      <c r="B20" s="9" t="s">
        <v>43</v>
      </c>
      <c r="C20" s="7">
        <v>20241012</v>
      </c>
      <c r="D20" s="10" t="s">
        <v>48</v>
      </c>
      <c r="E20" s="7" t="s">
        <v>27</v>
      </c>
      <c r="F20" s="7" t="s">
        <v>24</v>
      </c>
      <c r="G20" s="12">
        <v>60.5</v>
      </c>
      <c r="H20" s="12">
        <f t="shared" si="3"/>
        <v>30.25</v>
      </c>
      <c r="I20" s="12">
        <v>81.6</v>
      </c>
      <c r="J20" s="12">
        <f t="shared" si="4"/>
        <v>40.8</v>
      </c>
      <c r="K20" s="12">
        <f t="shared" si="5"/>
        <v>71.05</v>
      </c>
      <c r="L20" s="12">
        <v>5</v>
      </c>
      <c r="M20" s="12"/>
      <c r="N20" s="12"/>
    </row>
    <row r="21" s="3" customFormat="1" ht="32" customHeight="1" spans="1:14">
      <c r="A21" s="7">
        <v>19</v>
      </c>
      <c r="B21" s="9" t="s">
        <v>43</v>
      </c>
      <c r="C21" s="7">
        <v>20241012</v>
      </c>
      <c r="D21" s="10" t="s">
        <v>49</v>
      </c>
      <c r="E21" s="7" t="s">
        <v>17</v>
      </c>
      <c r="F21" s="7" t="s">
        <v>24</v>
      </c>
      <c r="G21" s="12">
        <v>61.5</v>
      </c>
      <c r="H21" s="12">
        <f t="shared" si="3"/>
        <v>30.75</v>
      </c>
      <c r="I21" s="12">
        <v>78.5</v>
      </c>
      <c r="J21" s="12">
        <f t="shared" si="4"/>
        <v>39.25</v>
      </c>
      <c r="K21" s="12">
        <f t="shared" si="5"/>
        <v>70</v>
      </c>
      <c r="L21" s="12">
        <v>6</v>
      </c>
      <c r="M21" s="12"/>
      <c r="N21" s="12"/>
    </row>
    <row r="22" s="3" customFormat="1" ht="32" customHeight="1" spans="1:14">
      <c r="A22" s="7">
        <v>20</v>
      </c>
      <c r="B22" s="9" t="s">
        <v>43</v>
      </c>
      <c r="C22" s="7">
        <v>20241012</v>
      </c>
      <c r="D22" s="10" t="s">
        <v>50</v>
      </c>
      <c r="E22" s="7" t="s">
        <v>17</v>
      </c>
      <c r="F22" s="7" t="s">
        <v>18</v>
      </c>
      <c r="G22" s="12">
        <v>58.5</v>
      </c>
      <c r="H22" s="12">
        <f t="shared" si="3"/>
        <v>29.25</v>
      </c>
      <c r="I22" s="12" t="s">
        <v>51</v>
      </c>
      <c r="J22" s="12" t="s">
        <v>51</v>
      </c>
      <c r="K22" s="12" t="s">
        <v>51</v>
      </c>
      <c r="L22" s="12"/>
      <c r="M22" s="12"/>
      <c r="N22" s="12"/>
    </row>
    <row r="23" s="3" customFormat="1" ht="32" customHeight="1" spans="1:14">
      <c r="A23" s="7">
        <v>21</v>
      </c>
      <c r="B23" s="9" t="s">
        <v>43</v>
      </c>
      <c r="C23" s="7">
        <v>20241012</v>
      </c>
      <c r="D23" s="10" t="s">
        <v>52</v>
      </c>
      <c r="E23" s="7" t="s">
        <v>17</v>
      </c>
      <c r="F23" s="7" t="s">
        <v>24</v>
      </c>
      <c r="G23" s="12">
        <v>49</v>
      </c>
      <c r="H23" s="12">
        <f t="shared" si="3"/>
        <v>24.5</v>
      </c>
      <c r="I23" s="12" t="s">
        <v>51</v>
      </c>
      <c r="J23" s="12" t="s">
        <v>51</v>
      </c>
      <c r="K23" s="12" t="s">
        <v>51</v>
      </c>
      <c r="L23" s="12"/>
      <c r="M23" s="12"/>
      <c r="N23" s="12"/>
    </row>
    <row r="24" s="3" customFormat="1" ht="32" customHeight="1" spans="1:14">
      <c r="A24" s="7">
        <v>22</v>
      </c>
      <c r="B24" s="9" t="s">
        <v>43</v>
      </c>
      <c r="C24" s="7">
        <v>20241012</v>
      </c>
      <c r="D24" s="10" t="s">
        <v>53</v>
      </c>
      <c r="E24" s="7" t="s">
        <v>27</v>
      </c>
      <c r="F24" s="7" t="s">
        <v>24</v>
      </c>
      <c r="G24" s="12" t="s">
        <v>54</v>
      </c>
      <c r="H24" s="12" t="s">
        <v>51</v>
      </c>
      <c r="I24" s="12" t="s">
        <v>51</v>
      </c>
      <c r="J24" s="12" t="s">
        <v>51</v>
      </c>
      <c r="K24" s="12" t="s">
        <v>51</v>
      </c>
      <c r="L24" s="12"/>
      <c r="M24" s="12"/>
      <c r="N24" s="12"/>
    </row>
    <row r="25" s="4" customFormat="1" spans="2:6">
      <c r="B25" s="14"/>
      <c r="C25" s="14"/>
      <c r="D25" s="14"/>
      <c r="E25" s="14"/>
      <c r="F25" s="14"/>
    </row>
    <row r="26" s="1" customFormat="1" spans="2:6">
      <c r="B26" s="14"/>
      <c r="C26" s="14"/>
      <c r="D26" s="14"/>
      <c r="E26" s="14"/>
      <c r="F26" s="14"/>
    </row>
    <row r="27" s="1" customFormat="1" spans="2:6">
      <c r="B27" s="14"/>
      <c r="C27" s="14"/>
      <c r="D27" s="14"/>
      <c r="E27" s="14"/>
      <c r="F27" s="14"/>
    </row>
    <row r="28" s="1" customFormat="1" spans="2:6">
      <c r="B28" s="14"/>
      <c r="C28" s="14"/>
      <c r="D28" s="14"/>
      <c r="E28" s="14"/>
      <c r="F28" s="14"/>
    </row>
    <row r="29" s="1" customFormat="1" spans="2:6">
      <c r="B29" s="14"/>
      <c r="C29" s="14"/>
      <c r="D29" s="14"/>
      <c r="E29" s="14"/>
      <c r="F29" s="14"/>
    </row>
  </sheetData>
  <autoFilter ref="A1:N24">
    <extLst/>
  </autoFilter>
  <mergeCells count="1">
    <mergeCell ref="A1:N1"/>
  </mergeCells>
  <pageMargins left="0.700694444444445" right="0.700694444444445" top="0.751388888888889" bottom="0.751388888888889" header="0.298611111111111" footer="0.298611111111111"/>
  <pageSetup paperSize="9" scale="8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长青长情</cp:lastModifiedBy>
  <dcterms:created xsi:type="dcterms:W3CDTF">2023-05-12T11:15:00Z</dcterms:created>
  <dcterms:modified xsi:type="dcterms:W3CDTF">2024-04-23T09:06:41Z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C6786E2FAC3140B9BA551D04479B10E6</vt:lpwstr>
  </property>
  <property fmtid="{D5CDD505-2E9C-101B-9397-08002B2CF9AE}" pid="3" name="KSOProductBuildVer">
    <vt:lpwstr>2052-11.1.0.12165</vt:lpwstr>
  </property>
</Properties>
</file>