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沙市区92人" sheetId="1" r:id="rId1"/>
  </sheets>
  <definedNames>
    <definedName name="_xlnm.Print_Titles" localSheetId="0">'沙市区92人'!$2:$3</definedName>
    <definedName name="_xlnm.Print_Area" localSheetId="0">'沙市区92人'!$A$1:$O$53</definedName>
  </definedNames>
  <calcPr fullCalcOnLoad="1"/>
</workbook>
</file>

<file path=xl/sharedStrings.xml><?xml version="1.0" encoding="utf-8"?>
<sst xmlns="http://schemas.openxmlformats.org/spreadsheetml/2006/main" count="255" uniqueCount="171">
  <si>
    <t>附件：</t>
  </si>
  <si>
    <t>沙市区2024年事业单位人才引进综合成绩及体检入围人员名单（硕士研究生）</t>
  </si>
  <si>
    <t>序号</t>
  </si>
  <si>
    <t>引才单位</t>
  </si>
  <si>
    <t>职位名称</t>
  </si>
  <si>
    <t>岗位代码</t>
  </si>
  <si>
    <t>引才
计划</t>
  </si>
  <si>
    <t>面试
比例</t>
  </si>
  <si>
    <t>岗位
类别</t>
  </si>
  <si>
    <t>姓名</t>
  </si>
  <si>
    <t>准考证号</t>
  </si>
  <si>
    <t>笔试
总成绩</t>
  </si>
  <si>
    <t>笔试百分制
折算成绩</t>
  </si>
  <si>
    <t>面试成绩</t>
  </si>
  <si>
    <t>综合成绩</t>
  </si>
  <si>
    <t>综合成绩
排名</t>
  </si>
  <si>
    <t>是否入围
体检</t>
  </si>
  <si>
    <t>沙市区水利和湖泊事务
服务中心</t>
  </si>
  <si>
    <t>水利工程专技岗</t>
  </si>
  <si>
    <t>4212015020101</t>
  </si>
  <si>
    <t>1</t>
  </si>
  <si>
    <t>1:3</t>
  </si>
  <si>
    <t>综合类</t>
  </si>
  <si>
    <t>李向阳</t>
  </si>
  <si>
    <t>24030304524</t>
  </si>
  <si>
    <t>入围</t>
  </si>
  <si>
    <t>黎添银</t>
  </si>
  <si>
    <t>24030300809</t>
  </si>
  <si>
    <t>王一毅</t>
  </si>
  <si>
    <t>24030300324</t>
  </si>
  <si>
    <t>沙市区文化和旅游发展
服务中心</t>
  </si>
  <si>
    <t>综合管理岗</t>
  </si>
  <si>
    <t>4212015030101</t>
  </si>
  <si>
    <t>1:1</t>
  </si>
  <si>
    <t>代子瑞</t>
  </si>
  <si>
    <t>24030301109</t>
  </si>
  <si>
    <t>沙市区产业招商
研究院</t>
  </si>
  <si>
    <t>4212015040101</t>
  </si>
  <si>
    <t>1:2</t>
  </si>
  <si>
    <t>何诗颖</t>
  </si>
  <si>
    <t>24030303424</t>
  </si>
  <si>
    <t>魏子豪</t>
  </si>
  <si>
    <t>24030304013</t>
  </si>
  <si>
    <t>沙市区卫生健康
服务中心</t>
  </si>
  <si>
    <t>业务综合岗</t>
  </si>
  <si>
    <t>4212015050101</t>
  </si>
  <si>
    <t>陈清玥</t>
  </si>
  <si>
    <t>24030301217</t>
  </si>
  <si>
    <t>高俊</t>
  </si>
  <si>
    <t>24030303923</t>
  </si>
  <si>
    <t>李嘉欣</t>
  </si>
  <si>
    <t>24030300410</t>
  </si>
  <si>
    <t>沙市区群众工作
服务中心</t>
  </si>
  <si>
    <t>接访股干部</t>
  </si>
  <si>
    <t>4212015060101</t>
  </si>
  <si>
    <t>王倩云</t>
  </si>
  <si>
    <t>24030301229</t>
  </si>
  <si>
    <t>综合股干部</t>
  </si>
  <si>
    <t>4212015060102</t>
  </si>
  <si>
    <t>陈金瑶</t>
  </si>
  <si>
    <t>24030304715</t>
  </si>
  <si>
    <t>韩旭光</t>
  </si>
  <si>
    <t>24030302219</t>
  </si>
  <si>
    <t>文淇</t>
  </si>
  <si>
    <t>24030301412</t>
  </si>
  <si>
    <t>沙市区城区改造
更新中心</t>
  </si>
  <si>
    <t>4212015070101</t>
  </si>
  <si>
    <t>陈佳乐</t>
  </si>
  <si>
    <t>24030301421</t>
  </si>
  <si>
    <t>祝一夫</t>
  </si>
  <si>
    <t>24030303018</t>
  </si>
  <si>
    <t>专业技术岗</t>
  </si>
  <si>
    <t>4212015070102</t>
  </si>
  <si>
    <t>胡苗苗</t>
  </si>
  <si>
    <t>24030302424</t>
  </si>
  <si>
    <t>毛秋怡</t>
  </si>
  <si>
    <t>24030301110</t>
  </si>
  <si>
    <t>王旭玥</t>
  </si>
  <si>
    <t>24030302930</t>
  </si>
  <si>
    <t>沙市区解放街道
党群服务中心</t>
  </si>
  <si>
    <t>4212015080101</t>
  </si>
  <si>
    <t>翁梓玉</t>
  </si>
  <si>
    <t>24030302416</t>
  </si>
  <si>
    <t>周琛珺</t>
  </si>
  <si>
    <t>24030300216</t>
  </si>
  <si>
    <t>金秋潼</t>
  </si>
  <si>
    <t>24030302028</t>
  </si>
  <si>
    <t>沙市区中山路街道
党群服务中心</t>
  </si>
  <si>
    <t>4212015100101</t>
  </si>
  <si>
    <t>岳俊峰</t>
  </si>
  <si>
    <t>24030300230</t>
  </si>
  <si>
    <t>孙健平</t>
  </si>
  <si>
    <t>24030301606</t>
  </si>
  <si>
    <t>李钰晨</t>
  </si>
  <si>
    <t>24030304205</t>
  </si>
  <si>
    <t>沙市区胜利街街道
党群服务中心</t>
  </si>
  <si>
    <t>综合管理岗位</t>
  </si>
  <si>
    <t>4212015110101</t>
  </si>
  <si>
    <t>胥麟峰</t>
  </si>
  <si>
    <t>24030303027</t>
  </si>
  <si>
    <t>周伊沁</t>
  </si>
  <si>
    <t>24030300225</t>
  </si>
  <si>
    <t>魏士林</t>
  </si>
  <si>
    <t>24030301023</t>
  </si>
  <si>
    <t>沙市经济开发区
(荆州市沙市区锣场镇)
党群服务中心</t>
  </si>
  <si>
    <t>4212015120101</t>
  </si>
  <si>
    <t>吴美</t>
  </si>
  <si>
    <t>24030304018</t>
  </si>
  <si>
    <t>缺考</t>
  </si>
  <si>
    <t>4212015120102</t>
  </si>
  <si>
    <t>谢龙</t>
  </si>
  <si>
    <t>24030301727</t>
  </si>
  <si>
    <t>沙市区发展和改革
服务中心</t>
  </si>
  <si>
    <t>综合股工作人员</t>
  </si>
  <si>
    <t>4212015130101</t>
  </si>
  <si>
    <t>2</t>
  </si>
  <si>
    <t>徐松</t>
  </si>
  <si>
    <t>24030302307</t>
  </si>
  <si>
    <t>李佳殊</t>
  </si>
  <si>
    <t>24030300913</t>
  </si>
  <si>
    <t>何贞双</t>
  </si>
  <si>
    <t>24030300512</t>
  </si>
  <si>
    <t>陈佳惠</t>
  </si>
  <si>
    <t>24030301627</t>
  </si>
  <si>
    <t>胡阿雨</t>
  </si>
  <si>
    <t>24030303824</t>
  </si>
  <si>
    <t>戴锋伟</t>
  </si>
  <si>
    <t>24030304005</t>
  </si>
  <si>
    <t>4212015130102</t>
  </si>
  <si>
    <t>胡涛</t>
  </si>
  <si>
    <t>24030301905</t>
  </si>
  <si>
    <t>王劲哲</t>
  </si>
  <si>
    <t>24030303207</t>
  </si>
  <si>
    <t>涂伊婧</t>
  </si>
  <si>
    <t>24030303714</t>
  </si>
  <si>
    <t>沙市区财政
服务中心</t>
  </si>
  <si>
    <t>财务管理岗</t>
  </si>
  <si>
    <t>4212015140101</t>
  </si>
  <si>
    <t>秦梦琦</t>
  </si>
  <si>
    <t>24030301329</t>
  </si>
  <si>
    <t>陈顺超</t>
  </si>
  <si>
    <t>24030300320</t>
  </si>
  <si>
    <t>田文广</t>
  </si>
  <si>
    <t>24030303215</t>
  </si>
  <si>
    <t>沙市区工业经济
发展中心</t>
  </si>
  <si>
    <t>综合管理岗1</t>
  </si>
  <si>
    <t>4212015150101</t>
  </si>
  <si>
    <t>王莹</t>
  </si>
  <si>
    <t>24030303501</t>
  </si>
  <si>
    <t>综合管理岗2</t>
  </si>
  <si>
    <t>4212015150102</t>
  </si>
  <si>
    <t>刘雨竹</t>
  </si>
  <si>
    <t>24030303811</t>
  </si>
  <si>
    <t>黄昌平</t>
  </si>
  <si>
    <t>24030303916</t>
  </si>
  <si>
    <t>综合管理岗3</t>
  </si>
  <si>
    <t>4212015150103</t>
  </si>
  <si>
    <t>袁梦</t>
  </si>
  <si>
    <t>24030302024</t>
  </si>
  <si>
    <t>张阳</t>
  </si>
  <si>
    <t>24030301021</t>
  </si>
  <si>
    <t>洪小宁</t>
  </si>
  <si>
    <t>24030304028</t>
  </si>
  <si>
    <t>综合管理岗4</t>
  </si>
  <si>
    <t>4212015150104</t>
  </si>
  <si>
    <t>胡启斌</t>
  </si>
  <si>
    <t>24030300212</t>
  </si>
  <si>
    <t>郑卓成</t>
  </si>
  <si>
    <t>24030301203</t>
  </si>
  <si>
    <t>李庞山</t>
  </si>
  <si>
    <t>24030303208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</si>
</sst>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2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49" fontId="42" fillId="0" borderId="0" xfId="0" applyNumberFormat="1" applyFont="1" applyFill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176" fontId="43" fillId="0" borderId="12" xfId="0" applyNumberFormat="1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SheetLayoutView="100" workbookViewId="0" topLeftCell="A44">
      <selection activeCell="A1" sqref="A1:O53"/>
    </sheetView>
  </sheetViews>
  <sheetFormatPr defaultColWidth="9.00390625" defaultRowHeight="15"/>
  <cols>
    <col min="1" max="1" width="5.140625" style="0" customWidth="1"/>
    <col min="2" max="2" width="20.140625" style="3" customWidth="1"/>
    <col min="3" max="3" width="14.00390625" style="0" customWidth="1"/>
    <col min="4" max="4" width="13.421875" style="0" customWidth="1"/>
    <col min="5" max="5" width="4.7109375" style="4" customWidth="1"/>
    <col min="6" max="6" width="4.7109375" style="0" customWidth="1"/>
    <col min="7" max="7" width="6.7109375" style="0" customWidth="1"/>
    <col min="8" max="8" width="7.421875" style="0" customWidth="1"/>
    <col min="9" max="9" width="13.00390625" style="0" customWidth="1"/>
    <col min="10" max="10" width="9.421875" style="0" customWidth="1"/>
    <col min="11" max="11" width="11.140625" style="0" customWidth="1"/>
    <col min="12" max="12" width="6.28125" style="5" customWidth="1"/>
    <col min="13" max="13" width="9.421875" style="5" customWidth="1"/>
    <col min="14" max="14" width="6.140625" style="5" customWidth="1"/>
    <col min="15" max="15" width="5.8515625" style="5" customWidth="1"/>
  </cols>
  <sheetData>
    <row r="1" spans="1:11" ht="24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5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45.75" customHeight="1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0" t="s">
        <v>11</v>
      </c>
      <c r="K3" s="30" t="s">
        <v>12</v>
      </c>
      <c r="L3" s="31" t="s">
        <v>13</v>
      </c>
      <c r="M3" s="32" t="s">
        <v>14</v>
      </c>
      <c r="N3" s="32" t="s">
        <v>15</v>
      </c>
      <c r="O3" s="32" t="s">
        <v>16</v>
      </c>
    </row>
    <row r="4" spans="1:15" s="2" customFormat="1" ht="30" customHeight="1">
      <c r="A4" s="13">
        <v>1</v>
      </c>
      <c r="B4" s="14" t="s">
        <v>17</v>
      </c>
      <c r="C4" s="15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7" t="s">
        <v>23</v>
      </c>
      <c r="I4" s="17" t="s">
        <v>24</v>
      </c>
      <c r="J4" s="33">
        <v>118.65</v>
      </c>
      <c r="K4" s="33">
        <v>59.325</v>
      </c>
      <c r="L4" s="34">
        <v>82.4</v>
      </c>
      <c r="M4" s="35">
        <f>K4*0.5+L4*0.5</f>
        <v>70.86250000000001</v>
      </c>
      <c r="N4" s="35">
        <v>1</v>
      </c>
      <c r="O4" s="35" t="s">
        <v>25</v>
      </c>
    </row>
    <row r="5" spans="1:15" s="2" customFormat="1" ht="30" customHeight="1">
      <c r="A5" s="13">
        <v>2</v>
      </c>
      <c r="B5" s="18"/>
      <c r="C5" s="19"/>
      <c r="D5" s="20"/>
      <c r="E5" s="20"/>
      <c r="F5" s="20"/>
      <c r="G5" s="20"/>
      <c r="H5" s="17" t="s">
        <v>26</v>
      </c>
      <c r="I5" s="17" t="s">
        <v>27</v>
      </c>
      <c r="J5" s="33">
        <v>115.51</v>
      </c>
      <c r="K5" s="33">
        <v>57.755</v>
      </c>
      <c r="L5" s="34">
        <v>83.2</v>
      </c>
      <c r="M5" s="35">
        <f aca="true" t="shared" si="0" ref="M5:M36">K5*0.5+L5*0.5</f>
        <v>70.4775</v>
      </c>
      <c r="N5" s="35">
        <v>2</v>
      </c>
      <c r="O5" s="35"/>
    </row>
    <row r="6" spans="1:15" s="2" customFormat="1" ht="30" customHeight="1">
      <c r="A6" s="13">
        <v>3</v>
      </c>
      <c r="B6" s="21"/>
      <c r="C6" s="22"/>
      <c r="D6" s="23"/>
      <c r="E6" s="23"/>
      <c r="F6" s="23"/>
      <c r="G6" s="23"/>
      <c r="H6" s="17" t="s">
        <v>28</v>
      </c>
      <c r="I6" s="17" t="s">
        <v>29</v>
      </c>
      <c r="J6" s="33">
        <v>114.75</v>
      </c>
      <c r="K6" s="33">
        <v>57.375</v>
      </c>
      <c r="L6" s="34">
        <v>80.4</v>
      </c>
      <c r="M6" s="35">
        <f t="shared" si="0"/>
        <v>68.8875</v>
      </c>
      <c r="N6" s="35">
        <v>3</v>
      </c>
      <c r="O6" s="35"/>
    </row>
    <row r="7" spans="1:15" s="2" customFormat="1" ht="30" customHeight="1">
      <c r="A7" s="13">
        <v>4</v>
      </c>
      <c r="B7" s="24" t="s">
        <v>30</v>
      </c>
      <c r="C7" s="25" t="s">
        <v>31</v>
      </c>
      <c r="D7" s="17" t="s">
        <v>32</v>
      </c>
      <c r="E7" s="17" t="s">
        <v>20</v>
      </c>
      <c r="F7" s="26" t="s">
        <v>33</v>
      </c>
      <c r="G7" s="26" t="s">
        <v>22</v>
      </c>
      <c r="H7" s="17" t="s">
        <v>34</v>
      </c>
      <c r="I7" s="17" t="s">
        <v>35</v>
      </c>
      <c r="J7" s="33">
        <v>103.54</v>
      </c>
      <c r="K7" s="33">
        <v>51.77</v>
      </c>
      <c r="L7" s="34">
        <v>83.4</v>
      </c>
      <c r="M7" s="35">
        <f t="shared" si="0"/>
        <v>67.58500000000001</v>
      </c>
      <c r="N7" s="35">
        <v>1</v>
      </c>
      <c r="O7" s="35" t="s">
        <v>25</v>
      </c>
    </row>
    <row r="8" spans="1:15" s="2" customFormat="1" ht="30" customHeight="1">
      <c r="A8" s="13">
        <v>5</v>
      </c>
      <c r="B8" s="14" t="s">
        <v>36</v>
      </c>
      <c r="C8" s="15" t="s">
        <v>31</v>
      </c>
      <c r="D8" s="16" t="s">
        <v>37</v>
      </c>
      <c r="E8" s="16" t="s">
        <v>20</v>
      </c>
      <c r="F8" s="27" t="s">
        <v>38</v>
      </c>
      <c r="G8" s="27" t="s">
        <v>22</v>
      </c>
      <c r="H8" s="17" t="s">
        <v>39</v>
      </c>
      <c r="I8" s="17" t="s">
        <v>40</v>
      </c>
      <c r="J8" s="33">
        <v>118.78</v>
      </c>
      <c r="K8" s="33">
        <v>59.39</v>
      </c>
      <c r="L8" s="34">
        <v>85.4</v>
      </c>
      <c r="M8" s="35">
        <f t="shared" si="0"/>
        <v>72.39500000000001</v>
      </c>
      <c r="N8" s="35">
        <v>1</v>
      </c>
      <c r="O8" s="35" t="s">
        <v>25</v>
      </c>
    </row>
    <row r="9" spans="1:15" s="2" customFormat="1" ht="30" customHeight="1">
      <c r="A9" s="13">
        <v>6</v>
      </c>
      <c r="B9" s="21"/>
      <c r="C9" s="22"/>
      <c r="D9" s="23"/>
      <c r="E9" s="23"/>
      <c r="F9" s="28"/>
      <c r="G9" s="28"/>
      <c r="H9" s="17" t="s">
        <v>41</v>
      </c>
      <c r="I9" s="17" t="s">
        <v>42</v>
      </c>
      <c r="J9" s="33">
        <v>116.22</v>
      </c>
      <c r="K9" s="33">
        <v>58.11</v>
      </c>
      <c r="L9" s="34">
        <v>84.6</v>
      </c>
      <c r="M9" s="35">
        <f t="shared" si="0"/>
        <v>71.35499999999999</v>
      </c>
      <c r="N9" s="35">
        <v>2</v>
      </c>
      <c r="O9" s="35"/>
    </row>
    <row r="10" spans="1:15" s="2" customFormat="1" ht="30" customHeight="1">
      <c r="A10" s="13">
        <v>7</v>
      </c>
      <c r="B10" s="14" t="s">
        <v>43</v>
      </c>
      <c r="C10" s="15" t="s">
        <v>44</v>
      </c>
      <c r="D10" s="16" t="s">
        <v>45</v>
      </c>
      <c r="E10" s="16" t="s">
        <v>20</v>
      </c>
      <c r="F10" s="16" t="s">
        <v>21</v>
      </c>
      <c r="G10" s="27" t="s">
        <v>22</v>
      </c>
      <c r="H10" s="17" t="s">
        <v>46</v>
      </c>
      <c r="I10" s="17" t="s">
        <v>47</v>
      </c>
      <c r="J10" s="33">
        <v>131.61</v>
      </c>
      <c r="K10" s="33">
        <v>65.805</v>
      </c>
      <c r="L10" s="34">
        <v>82.6</v>
      </c>
      <c r="M10" s="35">
        <f t="shared" si="0"/>
        <v>74.2025</v>
      </c>
      <c r="N10" s="35">
        <v>1</v>
      </c>
      <c r="O10" s="35" t="s">
        <v>25</v>
      </c>
    </row>
    <row r="11" spans="1:15" s="2" customFormat="1" ht="30" customHeight="1">
      <c r="A11" s="13">
        <v>8</v>
      </c>
      <c r="B11" s="18"/>
      <c r="C11" s="19"/>
      <c r="D11" s="20"/>
      <c r="E11" s="20"/>
      <c r="F11" s="20"/>
      <c r="G11" s="29"/>
      <c r="H11" s="17" t="s">
        <v>48</v>
      </c>
      <c r="I11" s="17" t="s">
        <v>49</v>
      </c>
      <c r="J11" s="33">
        <v>124.25</v>
      </c>
      <c r="K11" s="33">
        <v>62.125</v>
      </c>
      <c r="L11" s="34">
        <v>82.4</v>
      </c>
      <c r="M11" s="35">
        <f t="shared" si="0"/>
        <v>72.2625</v>
      </c>
      <c r="N11" s="35">
        <v>2</v>
      </c>
      <c r="O11" s="35"/>
    </row>
    <row r="12" spans="1:15" s="2" customFormat="1" ht="30" customHeight="1">
      <c r="A12" s="13">
        <v>9</v>
      </c>
      <c r="B12" s="21"/>
      <c r="C12" s="22"/>
      <c r="D12" s="23"/>
      <c r="E12" s="23"/>
      <c r="F12" s="23"/>
      <c r="G12" s="28"/>
      <c r="H12" s="17" t="s">
        <v>50</v>
      </c>
      <c r="I12" s="17" t="s">
        <v>51</v>
      </c>
      <c r="J12" s="33">
        <v>111.26</v>
      </c>
      <c r="K12" s="33">
        <v>55.63</v>
      </c>
      <c r="L12" s="34">
        <v>82</v>
      </c>
      <c r="M12" s="35">
        <f t="shared" si="0"/>
        <v>68.815</v>
      </c>
      <c r="N12" s="35">
        <v>3</v>
      </c>
      <c r="O12" s="35"/>
    </row>
    <row r="13" spans="1:15" s="2" customFormat="1" ht="30" customHeight="1">
      <c r="A13" s="13">
        <v>10</v>
      </c>
      <c r="B13" s="14" t="s">
        <v>52</v>
      </c>
      <c r="C13" s="25" t="s">
        <v>53</v>
      </c>
      <c r="D13" s="17" t="s">
        <v>54</v>
      </c>
      <c r="E13" s="17" t="s">
        <v>20</v>
      </c>
      <c r="F13" s="26" t="s">
        <v>33</v>
      </c>
      <c r="G13" s="26" t="s">
        <v>22</v>
      </c>
      <c r="H13" s="17" t="s">
        <v>55</v>
      </c>
      <c r="I13" s="17" t="s">
        <v>56</v>
      </c>
      <c r="J13" s="33">
        <v>111.77</v>
      </c>
      <c r="K13" s="33">
        <v>55.885</v>
      </c>
      <c r="L13" s="34">
        <v>80.8</v>
      </c>
      <c r="M13" s="35">
        <f t="shared" si="0"/>
        <v>68.3425</v>
      </c>
      <c r="N13" s="35">
        <v>1</v>
      </c>
      <c r="O13" s="35" t="s">
        <v>25</v>
      </c>
    </row>
    <row r="14" spans="1:15" s="2" customFormat="1" ht="30" customHeight="1">
      <c r="A14" s="13">
        <v>11</v>
      </c>
      <c r="B14" s="18"/>
      <c r="C14" s="15" t="s">
        <v>57</v>
      </c>
      <c r="D14" s="16" t="s">
        <v>58</v>
      </c>
      <c r="E14" s="16" t="s">
        <v>20</v>
      </c>
      <c r="F14" s="16" t="s">
        <v>21</v>
      </c>
      <c r="G14" s="27" t="s">
        <v>22</v>
      </c>
      <c r="H14" s="17" t="s">
        <v>59</v>
      </c>
      <c r="I14" s="17" t="s">
        <v>60</v>
      </c>
      <c r="J14" s="33">
        <v>115.7</v>
      </c>
      <c r="K14" s="33">
        <v>57.85</v>
      </c>
      <c r="L14" s="34">
        <v>84.6</v>
      </c>
      <c r="M14" s="35">
        <f t="shared" si="0"/>
        <v>71.225</v>
      </c>
      <c r="N14" s="35">
        <v>1</v>
      </c>
      <c r="O14" s="35" t="s">
        <v>25</v>
      </c>
    </row>
    <row r="15" spans="1:15" s="2" customFormat="1" ht="30" customHeight="1">
      <c r="A15" s="13">
        <v>12</v>
      </c>
      <c r="B15" s="18"/>
      <c r="C15" s="19"/>
      <c r="D15" s="20"/>
      <c r="E15" s="20"/>
      <c r="F15" s="20"/>
      <c r="G15" s="29"/>
      <c r="H15" s="17" t="s">
        <v>61</v>
      </c>
      <c r="I15" s="17" t="s">
        <v>62</v>
      </c>
      <c r="J15" s="33">
        <v>115.63</v>
      </c>
      <c r="K15" s="33">
        <v>57.815</v>
      </c>
      <c r="L15" s="34">
        <v>74.4</v>
      </c>
      <c r="M15" s="35">
        <f t="shared" si="0"/>
        <v>66.1075</v>
      </c>
      <c r="N15" s="35">
        <v>2</v>
      </c>
      <c r="O15" s="35"/>
    </row>
    <row r="16" spans="1:15" s="2" customFormat="1" ht="30" customHeight="1">
      <c r="A16" s="13">
        <v>13</v>
      </c>
      <c r="B16" s="21"/>
      <c r="C16" s="22"/>
      <c r="D16" s="23"/>
      <c r="E16" s="23"/>
      <c r="F16" s="23"/>
      <c r="G16" s="28"/>
      <c r="H16" s="17" t="s">
        <v>63</v>
      </c>
      <c r="I16" s="17" t="s">
        <v>64</v>
      </c>
      <c r="J16" s="33">
        <v>105.54</v>
      </c>
      <c r="K16" s="33">
        <v>52.77</v>
      </c>
      <c r="L16" s="34">
        <v>69.6</v>
      </c>
      <c r="M16" s="35">
        <f t="shared" si="0"/>
        <v>61.185</v>
      </c>
      <c r="N16" s="35">
        <v>3</v>
      </c>
      <c r="O16" s="35"/>
    </row>
    <row r="17" spans="1:15" s="2" customFormat="1" ht="30" customHeight="1">
      <c r="A17" s="13">
        <v>14</v>
      </c>
      <c r="B17" s="14" t="s">
        <v>65</v>
      </c>
      <c r="C17" s="15" t="s">
        <v>31</v>
      </c>
      <c r="D17" s="16" t="s">
        <v>66</v>
      </c>
      <c r="E17" s="16" t="s">
        <v>20</v>
      </c>
      <c r="F17" s="27" t="s">
        <v>38</v>
      </c>
      <c r="G17" s="27" t="s">
        <v>22</v>
      </c>
      <c r="H17" s="17" t="s">
        <v>67</v>
      </c>
      <c r="I17" s="17" t="s">
        <v>68</v>
      </c>
      <c r="J17" s="33">
        <v>109.62</v>
      </c>
      <c r="K17" s="33">
        <v>54.81</v>
      </c>
      <c r="L17" s="34">
        <v>82.4</v>
      </c>
      <c r="M17" s="35">
        <f t="shared" si="0"/>
        <v>68.605</v>
      </c>
      <c r="N17" s="35">
        <v>1</v>
      </c>
      <c r="O17" s="35" t="s">
        <v>25</v>
      </c>
    </row>
    <row r="18" spans="1:15" s="2" customFormat="1" ht="30" customHeight="1">
      <c r="A18" s="13">
        <v>15</v>
      </c>
      <c r="B18" s="18"/>
      <c r="C18" s="22"/>
      <c r="D18" s="23"/>
      <c r="E18" s="23"/>
      <c r="F18" s="28"/>
      <c r="G18" s="28"/>
      <c r="H18" s="17" t="s">
        <v>69</v>
      </c>
      <c r="I18" s="17" t="s">
        <v>70</v>
      </c>
      <c r="J18" s="33">
        <v>105.09</v>
      </c>
      <c r="K18" s="33">
        <v>52.545</v>
      </c>
      <c r="L18" s="34">
        <v>82.6</v>
      </c>
      <c r="M18" s="35">
        <f t="shared" si="0"/>
        <v>67.57249999999999</v>
      </c>
      <c r="N18" s="35">
        <v>2</v>
      </c>
      <c r="O18" s="35"/>
    </row>
    <row r="19" spans="1:15" s="2" customFormat="1" ht="30" customHeight="1">
      <c r="A19" s="13">
        <v>16</v>
      </c>
      <c r="B19" s="18"/>
      <c r="C19" s="15" t="s">
        <v>71</v>
      </c>
      <c r="D19" s="16" t="s">
        <v>72</v>
      </c>
      <c r="E19" s="16" t="s">
        <v>20</v>
      </c>
      <c r="F19" s="16" t="s">
        <v>21</v>
      </c>
      <c r="G19" s="27" t="s">
        <v>22</v>
      </c>
      <c r="H19" s="17" t="s">
        <v>73</v>
      </c>
      <c r="I19" s="17" t="s">
        <v>74</v>
      </c>
      <c r="J19" s="33">
        <v>112.66</v>
      </c>
      <c r="K19" s="33">
        <v>56.33</v>
      </c>
      <c r="L19" s="34">
        <v>86.6</v>
      </c>
      <c r="M19" s="35">
        <f>K19*0.5+L19*0.5</f>
        <v>71.465</v>
      </c>
      <c r="N19" s="35">
        <v>1</v>
      </c>
      <c r="O19" s="35" t="s">
        <v>25</v>
      </c>
    </row>
    <row r="20" spans="1:15" s="2" customFormat="1" ht="30" customHeight="1">
      <c r="A20" s="13">
        <v>17</v>
      </c>
      <c r="B20" s="18"/>
      <c r="C20" s="19"/>
      <c r="D20" s="20"/>
      <c r="E20" s="20"/>
      <c r="F20" s="20"/>
      <c r="G20" s="29"/>
      <c r="H20" s="17" t="s">
        <v>75</v>
      </c>
      <c r="I20" s="17" t="s">
        <v>76</v>
      </c>
      <c r="J20" s="33">
        <v>106.35</v>
      </c>
      <c r="K20" s="33">
        <v>53.175</v>
      </c>
      <c r="L20" s="34">
        <v>82</v>
      </c>
      <c r="M20" s="35">
        <f>K20*0.5+L20*0.5</f>
        <v>67.5875</v>
      </c>
      <c r="N20" s="35">
        <v>2</v>
      </c>
      <c r="O20" s="35"/>
    </row>
    <row r="21" spans="1:15" s="2" customFormat="1" ht="30" customHeight="1">
      <c r="A21" s="13">
        <v>18</v>
      </c>
      <c r="B21" s="21"/>
      <c r="C21" s="22"/>
      <c r="D21" s="23"/>
      <c r="E21" s="23"/>
      <c r="F21" s="23"/>
      <c r="G21" s="28"/>
      <c r="H21" s="17" t="s">
        <v>77</v>
      </c>
      <c r="I21" s="17" t="s">
        <v>78</v>
      </c>
      <c r="J21" s="33">
        <v>108.67</v>
      </c>
      <c r="K21" s="33">
        <v>54.335</v>
      </c>
      <c r="L21" s="34">
        <v>77</v>
      </c>
      <c r="M21" s="35">
        <f>K21*0.5+L21*0.5</f>
        <v>65.6675</v>
      </c>
      <c r="N21" s="35">
        <v>3</v>
      </c>
      <c r="O21" s="35"/>
    </row>
    <row r="22" spans="1:15" s="2" customFormat="1" ht="30" customHeight="1">
      <c r="A22" s="13">
        <v>19</v>
      </c>
      <c r="B22" s="14" t="s">
        <v>79</v>
      </c>
      <c r="C22" s="15" t="s">
        <v>31</v>
      </c>
      <c r="D22" s="16" t="s">
        <v>80</v>
      </c>
      <c r="E22" s="16" t="s">
        <v>20</v>
      </c>
      <c r="F22" s="16" t="s">
        <v>21</v>
      </c>
      <c r="G22" s="27" t="s">
        <v>22</v>
      </c>
      <c r="H22" s="17" t="s">
        <v>81</v>
      </c>
      <c r="I22" s="17" t="s">
        <v>82</v>
      </c>
      <c r="J22" s="33">
        <v>120.45</v>
      </c>
      <c r="K22" s="33">
        <v>60.225</v>
      </c>
      <c r="L22" s="34">
        <v>85.4</v>
      </c>
      <c r="M22" s="35">
        <f>K22*0.5+L22*0.5</f>
        <v>72.8125</v>
      </c>
      <c r="N22" s="35">
        <v>1</v>
      </c>
      <c r="O22" s="35" t="s">
        <v>25</v>
      </c>
    </row>
    <row r="23" spans="1:15" s="2" customFormat="1" ht="30" customHeight="1">
      <c r="A23" s="13">
        <v>20</v>
      </c>
      <c r="B23" s="18"/>
      <c r="C23" s="19"/>
      <c r="D23" s="20"/>
      <c r="E23" s="20"/>
      <c r="F23" s="20"/>
      <c r="G23" s="29"/>
      <c r="H23" s="17" t="s">
        <v>83</v>
      </c>
      <c r="I23" s="17" t="s">
        <v>84</v>
      </c>
      <c r="J23" s="33">
        <v>98.96</v>
      </c>
      <c r="K23" s="33">
        <v>49.48</v>
      </c>
      <c r="L23" s="34">
        <v>85.4</v>
      </c>
      <c r="M23" s="35">
        <f>K23*0.5+L23*0.5</f>
        <v>67.44</v>
      </c>
      <c r="N23" s="35">
        <v>2</v>
      </c>
      <c r="O23" s="35"/>
    </row>
    <row r="24" spans="1:15" s="2" customFormat="1" ht="30" customHeight="1">
      <c r="A24" s="13">
        <v>21</v>
      </c>
      <c r="B24" s="21"/>
      <c r="C24" s="22"/>
      <c r="D24" s="23"/>
      <c r="E24" s="23"/>
      <c r="F24" s="23"/>
      <c r="G24" s="28"/>
      <c r="H24" s="17" t="s">
        <v>85</v>
      </c>
      <c r="I24" s="17" t="s">
        <v>86</v>
      </c>
      <c r="J24" s="33">
        <v>101.44</v>
      </c>
      <c r="K24" s="33">
        <v>50.72</v>
      </c>
      <c r="L24" s="34">
        <v>82.2</v>
      </c>
      <c r="M24" s="35">
        <f>K24*0.5+L24*0.5</f>
        <v>66.46000000000001</v>
      </c>
      <c r="N24" s="35">
        <v>3</v>
      </c>
      <c r="O24" s="35"/>
    </row>
    <row r="25" spans="1:15" s="2" customFormat="1" ht="30" customHeight="1">
      <c r="A25" s="13">
        <v>22</v>
      </c>
      <c r="B25" s="14" t="s">
        <v>87</v>
      </c>
      <c r="C25" s="15" t="s">
        <v>31</v>
      </c>
      <c r="D25" s="16" t="s">
        <v>88</v>
      </c>
      <c r="E25" s="16" t="s">
        <v>20</v>
      </c>
      <c r="F25" s="16" t="s">
        <v>21</v>
      </c>
      <c r="G25" s="27" t="s">
        <v>22</v>
      </c>
      <c r="H25" s="17" t="s">
        <v>89</v>
      </c>
      <c r="I25" s="17" t="s">
        <v>90</v>
      </c>
      <c r="J25" s="33">
        <v>106.96</v>
      </c>
      <c r="K25" s="33">
        <v>53.48</v>
      </c>
      <c r="L25" s="34">
        <v>85</v>
      </c>
      <c r="M25" s="35">
        <f>K25*0.5+L25*0.5</f>
        <v>69.24</v>
      </c>
      <c r="N25" s="35">
        <v>1</v>
      </c>
      <c r="O25" s="35" t="s">
        <v>25</v>
      </c>
    </row>
    <row r="26" spans="1:15" s="2" customFormat="1" ht="30" customHeight="1">
      <c r="A26" s="13">
        <v>23</v>
      </c>
      <c r="B26" s="18"/>
      <c r="C26" s="19"/>
      <c r="D26" s="20"/>
      <c r="E26" s="20"/>
      <c r="F26" s="20"/>
      <c r="G26" s="29"/>
      <c r="H26" s="17" t="s">
        <v>91</v>
      </c>
      <c r="I26" s="17" t="s">
        <v>92</v>
      </c>
      <c r="J26" s="33">
        <v>110.21</v>
      </c>
      <c r="K26" s="33">
        <v>55.105</v>
      </c>
      <c r="L26" s="34">
        <v>81.2</v>
      </c>
      <c r="M26" s="35">
        <f>K26*0.5+L26*0.5</f>
        <v>68.1525</v>
      </c>
      <c r="N26" s="35">
        <v>2</v>
      </c>
      <c r="O26" s="35"/>
    </row>
    <row r="27" spans="1:15" s="2" customFormat="1" ht="30" customHeight="1">
      <c r="A27" s="13">
        <v>24</v>
      </c>
      <c r="B27" s="21"/>
      <c r="C27" s="22"/>
      <c r="D27" s="23"/>
      <c r="E27" s="23"/>
      <c r="F27" s="23"/>
      <c r="G27" s="28"/>
      <c r="H27" s="17" t="s">
        <v>93</v>
      </c>
      <c r="I27" s="17" t="s">
        <v>94</v>
      </c>
      <c r="J27" s="33">
        <v>110.14</v>
      </c>
      <c r="K27" s="33">
        <v>55.07</v>
      </c>
      <c r="L27" s="34">
        <v>80.4</v>
      </c>
      <c r="M27" s="35">
        <f>K27*0.5+L27*0.5</f>
        <v>67.735</v>
      </c>
      <c r="N27" s="35">
        <v>3</v>
      </c>
      <c r="O27" s="35"/>
    </row>
    <row r="28" spans="1:15" s="2" customFormat="1" ht="30" customHeight="1">
      <c r="A28" s="13">
        <v>25</v>
      </c>
      <c r="B28" s="14" t="s">
        <v>95</v>
      </c>
      <c r="C28" s="15" t="s">
        <v>96</v>
      </c>
      <c r="D28" s="16" t="s">
        <v>97</v>
      </c>
      <c r="E28" s="16" t="s">
        <v>20</v>
      </c>
      <c r="F28" s="16" t="s">
        <v>21</v>
      </c>
      <c r="G28" s="27" t="s">
        <v>22</v>
      </c>
      <c r="H28" s="17" t="s">
        <v>98</v>
      </c>
      <c r="I28" s="17" t="s">
        <v>99</v>
      </c>
      <c r="J28" s="33">
        <v>112.78</v>
      </c>
      <c r="K28" s="33">
        <v>56.39</v>
      </c>
      <c r="L28" s="34">
        <v>83.4</v>
      </c>
      <c r="M28" s="35">
        <f t="shared" si="0"/>
        <v>69.89500000000001</v>
      </c>
      <c r="N28" s="35">
        <v>1</v>
      </c>
      <c r="O28" s="35" t="s">
        <v>25</v>
      </c>
    </row>
    <row r="29" spans="1:15" s="2" customFormat="1" ht="30" customHeight="1">
      <c r="A29" s="13">
        <v>26</v>
      </c>
      <c r="B29" s="18"/>
      <c r="C29" s="19"/>
      <c r="D29" s="20"/>
      <c r="E29" s="20"/>
      <c r="F29" s="20"/>
      <c r="G29" s="29"/>
      <c r="H29" s="17" t="s">
        <v>100</v>
      </c>
      <c r="I29" s="17" t="s">
        <v>101</v>
      </c>
      <c r="J29" s="33">
        <v>110.42</v>
      </c>
      <c r="K29" s="33">
        <v>55.21</v>
      </c>
      <c r="L29" s="34">
        <v>82</v>
      </c>
      <c r="M29" s="35">
        <f t="shared" si="0"/>
        <v>68.605</v>
      </c>
      <c r="N29" s="35">
        <v>2</v>
      </c>
      <c r="O29" s="35"/>
    </row>
    <row r="30" spans="1:15" s="2" customFormat="1" ht="30" customHeight="1">
      <c r="A30" s="13">
        <v>27</v>
      </c>
      <c r="B30" s="21"/>
      <c r="C30" s="22"/>
      <c r="D30" s="23"/>
      <c r="E30" s="23"/>
      <c r="F30" s="23"/>
      <c r="G30" s="28"/>
      <c r="H30" s="17" t="s">
        <v>102</v>
      </c>
      <c r="I30" s="17" t="s">
        <v>103</v>
      </c>
      <c r="J30" s="33">
        <v>106.69</v>
      </c>
      <c r="K30" s="33">
        <v>53.345</v>
      </c>
      <c r="L30" s="34">
        <v>82.6</v>
      </c>
      <c r="M30" s="35">
        <f t="shared" si="0"/>
        <v>67.9725</v>
      </c>
      <c r="N30" s="35">
        <v>3</v>
      </c>
      <c r="O30" s="35"/>
    </row>
    <row r="31" spans="1:15" s="2" customFormat="1" ht="30" customHeight="1">
      <c r="A31" s="13">
        <v>28</v>
      </c>
      <c r="B31" s="14" t="s">
        <v>104</v>
      </c>
      <c r="C31" s="25" t="s">
        <v>31</v>
      </c>
      <c r="D31" s="17" t="s">
        <v>105</v>
      </c>
      <c r="E31" s="17" t="s">
        <v>20</v>
      </c>
      <c r="F31" s="26" t="s">
        <v>33</v>
      </c>
      <c r="G31" s="26" t="s">
        <v>22</v>
      </c>
      <c r="H31" s="17" t="s">
        <v>106</v>
      </c>
      <c r="I31" s="17" t="s">
        <v>107</v>
      </c>
      <c r="J31" s="33">
        <v>91.05</v>
      </c>
      <c r="K31" s="33">
        <v>45.525</v>
      </c>
      <c r="L31" s="34" t="s">
        <v>108</v>
      </c>
      <c r="M31" s="35">
        <v>22.7625</v>
      </c>
      <c r="N31" s="35">
        <v>1</v>
      </c>
      <c r="O31" s="35"/>
    </row>
    <row r="32" spans="1:15" s="2" customFormat="1" ht="30" customHeight="1">
      <c r="A32" s="13">
        <v>29</v>
      </c>
      <c r="B32" s="21"/>
      <c r="C32" s="25" t="s">
        <v>31</v>
      </c>
      <c r="D32" s="17" t="s">
        <v>109</v>
      </c>
      <c r="E32" s="17" t="s">
        <v>20</v>
      </c>
      <c r="F32" s="26" t="s">
        <v>33</v>
      </c>
      <c r="G32" s="26" t="s">
        <v>22</v>
      </c>
      <c r="H32" s="17" t="s">
        <v>110</v>
      </c>
      <c r="I32" s="17" t="s">
        <v>111</v>
      </c>
      <c r="J32" s="33">
        <v>115.87</v>
      </c>
      <c r="K32" s="33">
        <v>57.935</v>
      </c>
      <c r="L32" s="34">
        <v>75.6</v>
      </c>
      <c r="M32" s="35">
        <f t="shared" si="0"/>
        <v>66.7675</v>
      </c>
      <c r="N32" s="35">
        <v>1</v>
      </c>
      <c r="O32" s="35"/>
    </row>
    <row r="33" spans="1:15" s="2" customFormat="1" ht="30" customHeight="1">
      <c r="A33" s="13">
        <v>30</v>
      </c>
      <c r="B33" s="14" t="s">
        <v>112</v>
      </c>
      <c r="C33" s="15" t="s">
        <v>113</v>
      </c>
      <c r="D33" s="16" t="s">
        <v>114</v>
      </c>
      <c r="E33" s="16" t="s">
        <v>115</v>
      </c>
      <c r="F33" s="16" t="s">
        <v>21</v>
      </c>
      <c r="G33" s="27" t="s">
        <v>22</v>
      </c>
      <c r="H33" s="17" t="s">
        <v>116</v>
      </c>
      <c r="I33" s="17" t="s">
        <v>117</v>
      </c>
      <c r="J33" s="33">
        <v>120.25</v>
      </c>
      <c r="K33" s="33">
        <v>60.125</v>
      </c>
      <c r="L33" s="34">
        <v>83.8</v>
      </c>
      <c r="M33" s="35">
        <f>K33*0.5+L33*0.5</f>
        <v>71.9625</v>
      </c>
      <c r="N33" s="35">
        <v>1</v>
      </c>
      <c r="O33" s="35" t="s">
        <v>25</v>
      </c>
    </row>
    <row r="34" spans="1:15" s="2" customFormat="1" ht="30" customHeight="1">
      <c r="A34" s="13">
        <v>31</v>
      </c>
      <c r="B34" s="18"/>
      <c r="C34" s="19"/>
      <c r="D34" s="20"/>
      <c r="E34" s="20"/>
      <c r="F34" s="20"/>
      <c r="G34" s="29"/>
      <c r="H34" s="17" t="s">
        <v>118</v>
      </c>
      <c r="I34" s="17" t="s">
        <v>119</v>
      </c>
      <c r="J34" s="33">
        <v>124.36</v>
      </c>
      <c r="K34" s="33">
        <v>62.18</v>
      </c>
      <c r="L34" s="34">
        <v>81.4</v>
      </c>
      <c r="M34" s="35">
        <f>K34*0.5+L34*0.5</f>
        <v>71.79</v>
      </c>
      <c r="N34" s="35">
        <v>2</v>
      </c>
      <c r="O34" s="35" t="s">
        <v>25</v>
      </c>
    </row>
    <row r="35" spans="1:15" s="2" customFormat="1" ht="30" customHeight="1">
      <c r="A35" s="13">
        <v>32</v>
      </c>
      <c r="B35" s="18"/>
      <c r="C35" s="19"/>
      <c r="D35" s="20"/>
      <c r="E35" s="20"/>
      <c r="F35" s="20"/>
      <c r="G35" s="29"/>
      <c r="H35" s="17" t="s">
        <v>120</v>
      </c>
      <c r="I35" s="17" t="s">
        <v>121</v>
      </c>
      <c r="J35" s="33">
        <v>119</v>
      </c>
      <c r="K35" s="33">
        <v>59.5</v>
      </c>
      <c r="L35" s="34">
        <v>82</v>
      </c>
      <c r="M35" s="35">
        <f>K35*0.5+L35*0.5</f>
        <v>70.75</v>
      </c>
      <c r="N35" s="35">
        <v>3</v>
      </c>
      <c r="O35" s="35"/>
    </row>
    <row r="36" spans="1:15" s="2" customFormat="1" ht="30" customHeight="1">
      <c r="A36" s="13">
        <v>33</v>
      </c>
      <c r="B36" s="18"/>
      <c r="C36" s="19"/>
      <c r="D36" s="20"/>
      <c r="E36" s="20"/>
      <c r="F36" s="20"/>
      <c r="G36" s="29"/>
      <c r="H36" s="17" t="s">
        <v>122</v>
      </c>
      <c r="I36" s="17" t="s">
        <v>123</v>
      </c>
      <c r="J36" s="33">
        <v>119.51</v>
      </c>
      <c r="K36" s="33">
        <v>59.755</v>
      </c>
      <c r="L36" s="34">
        <v>81.2</v>
      </c>
      <c r="M36" s="35">
        <f>K36*0.5+L36*0.5</f>
        <v>70.4775</v>
      </c>
      <c r="N36" s="35">
        <v>4</v>
      </c>
      <c r="O36" s="35"/>
    </row>
    <row r="37" spans="1:15" s="2" customFormat="1" ht="30" customHeight="1">
      <c r="A37" s="13">
        <v>34</v>
      </c>
      <c r="B37" s="18"/>
      <c r="C37" s="19"/>
      <c r="D37" s="20"/>
      <c r="E37" s="20"/>
      <c r="F37" s="20"/>
      <c r="G37" s="29"/>
      <c r="H37" s="17" t="s">
        <v>124</v>
      </c>
      <c r="I37" s="17" t="s">
        <v>125</v>
      </c>
      <c r="J37" s="33">
        <v>116.8</v>
      </c>
      <c r="K37" s="33">
        <v>58.4</v>
      </c>
      <c r="L37" s="34">
        <v>81</v>
      </c>
      <c r="M37" s="35">
        <f>K37*0.5+L37*0.5</f>
        <v>69.7</v>
      </c>
      <c r="N37" s="35">
        <v>5</v>
      </c>
      <c r="O37" s="35"/>
    </row>
    <row r="38" spans="1:15" s="2" customFormat="1" ht="30" customHeight="1">
      <c r="A38" s="13">
        <v>35</v>
      </c>
      <c r="B38" s="18"/>
      <c r="C38" s="22"/>
      <c r="D38" s="23"/>
      <c r="E38" s="23"/>
      <c r="F38" s="23"/>
      <c r="G38" s="28"/>
      <c r="H38" s="17" t="s">
        <v>126</v>
      </c>
      <c r="I38" s="17" t="s">
        <v>127</v>
      </c>
      <c r="J38" s="33">
        <v>116.27</v>
      </c>
      <c r="K38" s="33">
        <v>58.135</v>
      </c>
      <c r="L38" s="34" t="s">
        <v>108</v>
      </c>
      <c r="M38" s="35">
        <v>29.0675</v>
      </c>
      <c r="N38" s="35">
        <v>6</v>
      </c>
      <c r="O38" s="35"/>
    </row>
    <row r="39" spans="1:15" s="2" customFormat="1" ht="30" customHeight="1">
      <c r="A39" s="13">
        <v>36</v>
      </c>
      <c r="B39" s="18"/>
      <c r="C39" s="15" t="s">
        <v>113</v>
      </c>
      <c r="D39" s="16" t="s">
        <v>128</v>
      </c>
      <c r="E39" s="16" t="s">
        <v>20</v>
      </c>
      <c r="F39" s="16" t="s">
        <v>21</v>
      </c>
      <c r="G39" s="27" t="s">
        <v>22</v>
      </c>
      <c r="H39" s="17" t="s">
        <v>129</v>
      </c>
      <c r="I39" s="17" t="s">
        <v>130</v>
      </c>
      <c r="J39" s="33">
        <v>126.01</v>
      </c>
      <c r="K39" s="33">
        <v>63.005</v>
      </c>
      <c r="L39" s="34">
        <v>87.2</v>
      </c>
      <c r="M39" s="35">
        <f aca="true" t="shared" si="1" ref="M37:M53">K39*0.5+L39*0.5</f>
        <v>75.1025</v>
      </c>
      <c r="N39" s="35">
        <v>1</v>
      </c>
      <c r="O39" s="35" t="s">
        <v>25</v>
      </c>
    </row>
    <row r="40" spans="1:15" s="2" customFormat="1" ht="30" customHeight="1">
      <c r="A40" s="13">
        <v>37</v>
      </c>
      <c r="B40" s="18"/>
      <c r="C40" s="19"/>
      <c r="D40" s="20"/>
      <c r="E40" s="20"/>
      <c r="F40" s="20"/>
      <c r="G40" s="29"/>
      <c r="H40" s="17" t="s">
        <v>131</v>
      </c>
      <c r="I40" s="17" t="s">
        <v>132</v>
      </c>
      <c r="J40" s="33">
        <v>113.39</v>
      </c>
      <c r="K40" s="33">
        <v>56.695</v>
      </c>
      <c r="L40" s="34">
        <v>85.8</v>
      </c>
      <c r="M40" s="35">
        <f t="shared" si="1"/>
        <v>71.2475</v>
      </c>
      <c r="N40" s="35">
        <v>2</v>
      </c>
      <c r="O40" s="35"/>
    </row>
    <row r="41" spans="1:15" s="2" customFormat="1" ht="30" customHeight="1">
      <c r="A41" s="13">
        <v>38</v>
      </c>
      <c r="B41" s="21"/>
      <c r="C41" s="22"/>
      <c r="D41" s="23"/>
      <c r="E41" s="23"/>
      <c r="F41" s="23"/>
      <c r="G41" s="28"/>
      <c r="H41" s="17" t="s">
        <v>133</v>
      </c>
      <c r="I41" s="17" t="s">
        <v>134</v>
      </c>
      <c r="J41" s="33">
        <v>95</v>
      </c>
      <c r="K41" s="33">
        <v>47.5</v>
      </c>
      <c r="L41" s="34">
        <v>84.8</v>
      </c>
      <c r="M41" s="35">
        <f t="shared" si="1"/>
        <v>66.15</v>
      </c>
      <c r="N41" s="35">
        <v>3</v>
      </c>
      <c r="O41" s="35"/>
    </row>
    <row r="42" spans="1:15" s="2" customFormat="1" ht="30" customHeight="1">
      <c r="A42" s="13">
        <v>39</v>
      </c>
      <c r="B42" s="14" t="s">
        <v>135</v>
      </c>
      <c r="C42" s="15" t="s">
        <v>136</v>
      </c>
      <c r="D42" s="16" t="s">
        <v>137</v>
      </c>
      <c r="E42" s="16" t="s">
        <v>20</v>
      </c>
      <c r="F42" s="16" t="s">
        <v>21</v>
      </c>
      <c r="G42" s="27" t="s">
        <v>22</v>
      </c>
      <c r="H42" s="17" t="s">
        <v>138</v>
      </c>
      <c r="I42" s="17" t="s">
        <v>139</v>
      </c>
      <c r="J42" s="33">
        <v>115.64</v>
      </c>
      <c r="K42" s="33">
        <v>57.82</v>
      </c>
      <c r="L42" s="34">
        <v>84.8</v>
      </c>
      <c r="M42" s="35">
        <f t="shared" si="1"/>
        <v>71.31</v>
      </c>
      <c r="N42" s="35">
        <v>1</v>
      </c>
      <c r="O42" s="35" t="s">
        <v>25</v>
      </c>
    </row>
    <row r="43" spans="1:15" s="2" customFormat="1" ht="30" customHeight="1">
      <c r="A43" s="13">
        <v>40</v>
      </c>
      <c r="B43" s="18"/>
      <c r="C43" s="19"/>
      <c r="D43" s="20"/>
      <c r="E43" s="20"/>
      <c r="F43" s="20"/>
      <c r="G43" s="29"/>
      <c r="H43" s="17" t="s">
        <v>140</v>
      </c>
      <c r="I43" s="17" t="s">
        <v>141</v>
      </c>
      <c r="J43" s="33">
        <v>107.83</v>
      </c>
      <c r="K43" s="33">
        <v>53.915</v>
      </c>
      <c r="L43" s="34">
        <v>86</v>
      </c>
      <c r="M43" s="35">
        <f t="shared" si="1"/>
        <v>69.9575</v>
      </c>
      <c r="N43" s="35">
        <v>2</v>
      </c>
      <c r="O43" s="35"/>
    </row>
    <row r="44" spans="1:15" s="2" customFormat="1" ht="30" customHeight="1">
      <c r="A44" s="13">
        <v>41</v>
      </c>
      <c r="B44" s="21"/>
      <c r="C44" s="22"/>
      <c r="D44" s="23"/>
      <c r="E44" s="23"/>
      <c r="F44" s="23"/>
      <c r="G44" s="28"/>
      <c r="H44" s="17" t="s">
        <v>142</v>
      </c>
      <c r="I44" s="17" t="s">
        <v>143</v>
      </c>
      <c r="J44" s="33">
        <v>106.83</v>
      </c>
      <c r="K44" s="33">
        <v>53.415</v>
      </c>
      <c r="L44" s="34">
        <v>83</v>
      </c>
      <c r="M44" s="35">
        <f t="shared" si="1"/>
        <v>68.2075</v>
      </c>
      <c r="N44" s="35">
        <v>3</v>
      </c>
      <c r="O44" s="35"/>
    </row>
    <row r="45" spans="1:15" s="2" customFormat="1" ht="30" customHeight="1">
      <c r="A45" s="13">
        <v>42</v>
      </c>
      <c r="B45" s="14" t="s">
        <v>144</v>
      </c>
      <c r="C45" s="25" t="s">
        <v>145</v>
      </c>
      <c r="D45" s="17" t="s">
        <v>146</v>
      </c>
      <c r="E45" s="17" t="s">
        <v>20</v>
      </c>
      <c r="F45" s="26" t="s">
        <v>33</v>
      </c>
      <c r="G45" s="26" t="s">
        <v>22</v>
      </c>
      <c r="H45" s="17" t="s">
        <v>147</v>
      </c>
      <c r="I45" s="17" t="s">
        <v>148</v>
      </c>
      <c r="J45" s="33">
        <v>117.43</v>
      </c>
      <c r="K45" s="33">
        <v>58.715</v>
      </c>
      <c r="L45" s="34">
        <v>80</v>
      </c>
      <c r="M45" s="35">
        <f t="shared" si="1"/>
        <v>69.3575</v>
      </c>
      <c r="N45" s="35">
        <v>1</v>
      </c>
      <c r="O45" s="35" t="s">
        <v>25</v>
      </c>
    </row>
    <row r="46" spans="1:15" s="2" customFormat="1" ht="30" customHeight="1">
      <c r="A46" s="13">
        <v>43</v>
      </c>
      <c r="B46" s="18"/>
      <c r="C46" s="15" t="s">
        <v>149</v>
      </c>
      <c r="D46" s="16" t="s">
        <v>150</v>
      </c>
      <c r="E46" s="16" t="s">
        <v>20</v>
      </c>
      <c r="F46" s="27" t="s">
        <v>38</v>
      </c>
      <c r="G46" s="27" t="s">
        <v>22</v>
      </c>
      <c r="H46" s="17" t="s">
        <v>151</v>
      </c>
      <c r="I46" s="17" t="s">
        <v>152</v>
      </c>
      <c r="J46" s="33">
        <v>115.8</v>
      </c>
      <c r="K46" s="33">
        <v>57.9</v>
      </c>
      <c r="L46" s="34">
        <v>86.2</v>
      </c>
      <c r="M46" s="35">
        <f t="shared" si="1"/>
        <v>72.05</v>
      </c>
      <c r="N46" s="35">
        <v>1</v>
      </c>
      <c r="O46" s="35" t="s">
        <v>25</v>
      </c>
    </row>
    <row r="47" spans="1:15" s="2" customFormat="1" ht="30" customHeight="1">
      <c r="A47" s="13">
        <v>44</v>
      </c>
      <c r="B47" s="18"/>
      <c r="C47" s="22"/>
      <c r="D47" s="23"/>
      <c r="E47" s="23"/>
      <c r="F47" s="28"/>
      <c r="G47" s="28"/>
      <c r="H47" s="17" t="s">
        <v>153</v>
      </c>
      <c r="I47" s="17" t="s">
        <v>154</v>
      </c>
      <c r="J47" s="33">
        <v>92.85</v>
      </c>
      <c r="K47" s="33">
        <v>46.425</v>
      </c>
      <c r="L47" s="34" t="s">
        <v>108</v>
      </c>
      <c r="M47" s="35">
        <v>23.2125</v>
      </c>
      <c r="N47" s="35">
        <v>2</v>
      </c>
      <c r="O47" s="35"/>
    </row>
    <row r="48" spans="1:15" s="2" customFormat="1" ht="30" customHeight="1">
      <c r="A48" s="13">
        <v>45</v>
      </c>
      <c r="B48" s="18"/>
      <c r="C48" s="15" t="s">
        <v>155</v>
      </c>
      <c r="D48" s="16" t="s">
        <v>156</v>
      </c>
      <c r="E48" s="16" t="s">
        <v>20</v>
      </c>
      <c r="F48" s="16" t="s">
        <v>21</v>
      </c>
      <c r="G48" s="27" t="s">
        <v>22</v>
      </c>
      <c r="H48" s="17" t="s">
        <v>157</v>
      </c>
      <c r="I48" s="17" t="s">
        <v>158</v>
      </c>
      <c r="J48" s="33">
        <v>118.25</v>
      </c>
      <c r="K48" s="33">
        <v>59.125</v>
      </c>
      <c r="L48" s="34">
        <v>86.6</v>
      </c>
      <c r="M48" s="35">
        <f>K48*0.5+L48*0.5</f>
        <v>72.8625</v>
      </c>
      <c r="N48" s="35">
        <v>1</v>
      </c>
      <c r="O48" s="35" t="s">
        <v>25</v>
      </c>
    </row>
    <row r="49" spans="1:15" s="2" customFormat="1" ht="30" customHeight="1">
      <c r="A49" s="13">
        <v>46</v>
      </c>
      <c r="B49" s="18"/>
      <c r="C49" s="19"/>
      <c r="D49" s="20"/>
      <c r="E49" s="20"/>
      <c r="F49" s="20"/>
      <c r="G49" s="29"/>
      <c r="H49" s="17" t="s">
        <v>159</v>
      </c>
      <c r="I49" s="17" t="s">
        <v>160</v>
      </c>
      <c r="J49" s="33">
        <v>127.25</v>
      </c>
      <c r="K49" s="33">
        <v>63.625</v>
      </c>
      <c r="L49" s="34" t="s">
        <v>108</v>
      </c>
      <c r="M49" s="35">
        <v>31.8125</v>
      </c>
      <c r="N49" s="35">
        <v>2</v>
      </c>
      <c r="O49" s="35"/>
    </row>
    <row r="50" spans="1:15" s="2" customFormat="1" ht="30" customHeight="1">
      <c r="A50" s="13">
        <v>47</v>
      </c>
      <c r="B50" s="18"/>
      <c r="C50" s="22"/>
      <c r="D50" s="23"/>
      <c r="E50" s="23"/>
      <c r="F50" s="23"/>
      <c r="G50" s="28"/>
      <c r="H50" s="17" t="s">
        <v>161</v>
      </c>
      <c r="I50" s="17" t="s">
        <v>162</v>
      </c>
      <c r="J50" s="33">
        <v>121.11</v>
      </c>
      <c r="K50" s="33">
        <v>60.555</v>
      </c>
      <c r="L50" s="34" t="s">
        <v>108</v>
      </c>
      <c r="M50" s="35">
        <v>30.2775</v>
      </c>
      <c r="N50" s="35">
        <v>3</v>
      </c>
      <c r="O50" s="35"/>
    </row>
    <row r="51" spans="1:15" s="2" customFormat="1" ht="30" customHeight="1">
      <c r="A51" s="13">
        <v>48</v>
      </c>
      <c r="B51" s="18"/>
      <c r="C51" s="15" t="s">
        <v>163</v>
      </c>
      <c r="D51" s="16" t="s">
        <v>164</v>
      </c>
      <c r="E51" s="16" t="s">
        <v>20</v>
      </c>
      <c r="F51" s="16" t="s">
        <v>21</v>
      </c>
      <c r="G51" s="27" t="s">
        <v>22</v>
      </c>
      <c r="H51" s="17" t="s">
        <v>165</v>
      </c>
      <c r="I51" s="17" t="s">
        <v>166</v>
      </c>
      <c r="J51" s="33">
        <v>113.87</v>
      </c>
      <c r="K51" s="33">
        <v>56.935</v>
      </c>
      <c r="L51" s="34">
        <v>83.4</v>
      </c>
      <c r="M51" s="35">
        <f>K51*0.5+L51*0.5</f>
        <v>70.1675</v>
      </c>
      <c r="N51" s="35">
        <v>1</v>
      </c>
      <c r="O51" s="35" t="s">
        <v>25</v>
      </c>
    </row>
    <row r="52" spans="1:15" s="2" customFormat="1" ht="30" customHeight="1">
      <c r="A52" s="13">
        <v>49</v>
      </c>
      <c r="B52" s="18"/>
      <c r="C52" s="19"/>
      <c r="D52" s="20"/>
      <c r="E52" s="20"/>
      <c r="F52" s="20"/>
      <c r="G52" s="29"/>
      <c r="H52" s="17" t="s">
        <v>167</v>
      </c>
      <c r="I52" s="17" t="s">
        <v>168</v>
      </c>
      <c r="J52" s="33">
        <v>112.17</v>
      </c>
      <c r="K52" s="33">
        <v>56.085</v>
      </c>
      <c r="L52" s="34">
        <v>82.8</v>
      </c>
      <c r="M52" s="35">
        <f>K52*0.5+L52*0.5</f>
        <v>69.4425</v>
      </c>
      <c r="N52" s="35">
        <v>2</v>
      </c>
      <c r="O52" s="35"/>
    </row>
    <row r="53" spans="1:15" s="2" customFormat="1" ht="30" customHeight="1">
      <c r="A53" s="13">
        <v>50</v>
      </c>
      <c r="B53" s="21"/>
      <c r="C53" s="22"/>
      <c r="D53" s="23"/>
      <c r="E53" s="23"/>
      <c r="F53" s="23"/>
      <c r="G53" s="28"/>
      <c r="H53" s="17" t="s">
        <v>169</v>
      </c>
      <c r="I53" s="17" t="s">
        <v>170</v>
      </c>
      <c r="J53" s="33">
        <v>128.04</v>
      </c>
      <c r="K53" s="33">
        <v>64.02</v>
      </c>
      <c r="L53" s="34" t="s">
        <v>108</v>
      </c>
      <c r="M53" s="35">
        <v>32.01</v>
      </c>
      <c r="N53" s="35">
        <v>3</v>
      </c>
      <c r="O53" s="35"/>
    </row>
    <row r="54" ht="27.75" customHeight="1"/>
  </sheetData>
  <sheetProtection/>
  <mergeCells count="89">
    <mergeCell ref="A1:K1"/>
    <mergeCell ref="A2:O2"/>
    <mergeCell ref="B4:B6"/>
    <mergeCell ref="B8:B9"/>
    <mergeCell ref="B10:B12"/>
    <mergeCell ref="B13:B16"/>
    <mergeCell ref="B17:B21"/>
    <mergeCell ref="B22:B24"/>
    <mergeCell ref="B25:B27"/>
    <mergeCell ref="B28:B30"/>
    <mergeCell ref="B31:B32"/>
    <mergeCell ref="B33:B41"/>
    <mergeCell ref="B42:B44"/>
    <mergeCell ref="B45:B53"/>
    <mergeCell ref="C4:C6"/>
    <mergeCell ref="C8:C9"/>
    <mergeCell ref="C10:C12"/>
    <mergeCell ref="C14:C16"/>
    <mergeCell ref="C17:C18"/>
    <mergeCell ref="C19:C21"/>
    <mergeCell ref="C22:C24"/>
    <mergeCell ref="C25:C27"/>
    <mergeCell ref="C28:C30"/>
    <mergeCell ref="C33:C38"/>
    <mergeCell ref="C39:C41"/>
    <mergeCell ref="C42:C44"/>
    <mergeCell ref="C46:C47"/>
    <mergeCell ref="C48:C50"/>
    <mergeCell ref="C51:C53"/>
    <mergeCell ref="D4:D6"/>
    <mergeCell ref="D8:D9"/>
    <mergeCell ref="D10:D12"/>
    <mergeCell ref="D14:D16"/>
    <mergeCell ref="D17:D18"/>
    <mergeCell ref="D19:D21"/>
    <mergeCell ref="D22:D24"/>
    <mergeCell ref="D25:D27"/>
    <mergeCell ref="D28:D30"/>
    <mergeCell ref="D33:D38"/>
    <mergeCell ref="D39:D41"/>
    <mergeCell ref="D42:D44"/>
    <mergeCell ref="D46:D47"/>
    <mergeCell ref="D48:D50"/>
    <mergeCell ref="D51:D53"/>
    <mergeCell ref="E4:E6"/>
    <mergeCell ref="E8:E9"/>
    <mergeCell ref="E10:E12"/>
    <mergeCell ref="E14:E16"/>
    <mergeCell ref="E17:E18"/>
    <mergeCell ref="E19:E21"/>
    <mergeCell ref="E22:E24"/>
    <mergeCell ref="E25:E27"/>
    <mergeCell ref="E28:E30"/>
    <mergeCell ref="E33:E38"/>
    <mergeCell ref="E39:E41"/>
    <mergeCell ref="E42:E44"/>
    <mergeCell ref="E46:E47"/>
    <mergeCell ref="E48:E50"/>
    <mergeCell ref="E51:E53"/>
    <mergeCell ref="F4:F6"/>
    <mergeCell ref="F8:F9"/>
    <mergeCell ref="F10:F12"/>
    <mergeCell ref="F14:F16"/>
    <mergeCell ref="F17:F18"/>
    <mergeCell ref="F19:F21"/>
    <mergeCell ref="F22:F24"/>
    <mergeCell ref="F25:F27"/>
    <mergeCell ref="F28:F30"/>
    <mergeCell ref="F33:F38"/>
    <mergeCell ref="F39:F41"/>
    <mergeCell ref="F42:F44"/>
    <mergeCell ref="F46:F47"/>
    <mergeCell ref="F48:F50"/>
    <mergeCell ref="F51:F53"/>
    <mergeCell ref="G4:G6"/>
    <mergeCell ref="G8:G9"/>
    <mergeCell ref="G10:G12"/>
    <mergeCell ref="G14:G16"/>
    <mergeCell ref="G17:G18"/>
    <mergeCell ref="G19:G21"/>
    <mergeCell ref="G22:G24"/>
    <mergeCell ref="G25:G27"/>
    <mergeCell ref="G28:G30"/>
    <mergeCell ref="G33:G38"/>
    <mergeCell ref="G39:G41"/>
    <mergeCell ref="G42:G44"/>
    <mergeCell ref="G46:G47"/>
    <mergeCell ref="G48:G50"/>
    <mergeCell ref="G51:G53"/>
  </mergeCells>
  <printOptions horizontalCentered="1"/>
  <pageMargins left="0.19652777777777777" right="0.15694444444444444" top="0.5902777777777778" bottom="0.5902777777777778" header="0.275" footer="0.314583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璇子</cp:lastModifiedBy>
  <dcterms:created xsi:type="dcterms:W3CDTF">2024-03-04T05:06:00Z</dcterms:created>
  <dcterms:modified xsi:type="dcterms:W3CDTF">2024-04-07T03:42:24Z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B28A04FED551477BBA21DEDED1C9FE0E_13</vt:lpwstr>
  </property>
  <property fmtid="{D5CDD505-2E9C-101B-9397-08002B2CF9AE}" pid="4" name="KSOProductBuildV">
    <vt:lpwstr>2052-12.1.0.16388</vt:lpwstr>
  </property>
</Properties>
</file>