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人员控制总量" sheetId="1" r:id="rId1"/>
  </sheets>
  <definedNames>
    <definedName name="_xlnm._FilterDatabase" localSheetId="0" hidden="1">人员控制总量!$A$2:$IJ$31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<sst xmlns="http://schemas.openxmlformats.org/spreadsheetml/2006/main" count="280" uniqueCount="119">
  <si>
    <t>复旦大学附属肿瘤医院厦门医院补充工作人员招聘岗位信息表（2024年4月）</t>
  </si>
  <si>
    <t>序号</t>
  </si>
  <si>
    <t>岗位编码</t>
  </si>
  <si>
    <t>类别</t>
  </si>
  <si>
    <t>招聘岗位</t>
  </si>
  <si>
    <t>岗位
类别</t>
  </si>
  <si>
    <t>岗位
级别</t>
  </si>
  <si>
    <t>招聘人数</t>
  </si>
  <si>
    <t>所需资格条件</t>
  </si>
  <si>
    <t>编制形式</t>
  </si>
  <si>
    <t>最高
年龄</t>
  </si>
  <si>
    <t>性别</t>
  </si>
  <si>
    <t>最低
学历</t>
  </si>
  <si>
    <t>最低
学位</t>
  </si>
  <si>
    <t>所学专业</t>
  </si>
  <si>
    <t>其他条件</t>
  </si>
  <si>
    <t>ZN01</t>
  </si>
  <si>
    <t>医疗</t>
  </si>
  <si>
    <t>乳腺外科副主任医师</t>
  </si>
  <si>
    <t>专技岗</t>
  </si>
  <si>
    <t>不限</t>
  </si>
  <si>
    <t>研究生</t>
  </si>
  <si>
    <t>硕士</t>
  </si>
  <si>
    <t>临床医学，肿瘤学，外科学</t>
  </si>
  <si>
    <t>1.专业方向为普外科或乳腺外科；
2.持有副主任医师及以上专业技术职务任职资格；
3.2010年后（含）毕业生须完成外科住院医师规范化培训；
4.具有2年及以上三级医院临床工作经验。</t>
  </si>
  <si>
    <t>人员控制总量</t>
  </si>
  <si>
    <t>ZN02</t>
  </si>
  <si>
    <t>肿瘤妇科副主任医师</t>
  </si>
  <si>
    <t>临床医学，肿瘤学，外科学，妇产科学</t>
  </si>
  <si>
    <t>1.专业方向为妇科；
2.持有副主任医师及以上专业技术职务任职资格；
3.2010年后（含）毕业生须完成妇产科住院医师规范化培训；
4.具有2年及以上三级医院临床工作经验。</t>
  </si>
  <si>
    <t>ZN03</t>
  </si>
  <si>
    <t>重症医学科副主任医师</t>
  </si>
  <si>
    <t>本科</t>
  </si>
  <si>
    <t>学士</t>
  </si>
  <si>
    <t>临床医学类</t>
  </si>
  <si>
    <t>1.持有副主任医师及以上专业技术职务任职资格；
2.具有2年及以上三级医院临床工作经验。</t>
  </si>
  <si>
    <t>ZN04</t>
  </si>
  <si>
    <t>病理中心副主任医师</t>
  </si>
  <si>
    <t>临床医学，临床病理学，病理学，病理生理学，病理学与病理生理学</t>
  </si>
  <si>
    <t>1.持有副主任医师及以上专业技术职务任职资格；
2.2010年后（含）毕业生须完成临床病理科住院医师规范化培训；
3.具有2年及以上三级医院临床工作经验。</t>
  </si>
  <si>
    <t>ZN05</t>
  </si>
  <si>
    <t>大肠外科主治医师</t>
  </si>
  <si>
    <t>1.专业方向为普外科或大肠外科；
2.持有主治医师及以上专业技术职务任职资格；
3.2010年后（含）毕业生须完成外科住院医师规范化培训；
4.具有2年及以上三级医院临床工作经验。</t>
  </si>
  <si>
    <t>ZN06</t>
  </si>
  <si>
    <t>胰腺外科主治医师</t>
  </si>
  <si>
    <t>1.专业方向为普外科或肝胆胰外科；
2.持有主治医师及以上专业技术职务任职资格；
3.2010年后（含）毕业生须完成外科住院医师规范化培训；
4.具有2年及以上三级医院临床工作经验。</t>
  </si>
  <si>
    <t>ZN07</t>
  </si>
  <si>
    <t>胸外科主治医师</t>
  </si>
  <si>
    <t>1.专业方向为普外科或胸外科；
2.持有主治医师及以上专业技术职务任职资格；
3.2010年后（含）毕业生须完成外科住院医师规范化培训；
4.具有2年及以上三级医院临床工作经验。</t>
  </si>
  <si>
    <t>ZN08</t>
  </si>
  <si>
    <t>肿瘤妇科主治医师</t>
  </si>
  <si>
    <t>1.专业方向为妇科；
2.持有主治医师及以上专业技术职务任职资格；
3.2010年后（含）毕业生须完成妇产科住院医师规范化培训；
4.具有2年及以上三级医院临床工作经验。</t>
  </si>
  <si>
    <t>ZN09</t>
  </si>
  <si>
    <t>放射治疗中心主治医师</t>
  </si>
  <si>
    <t>临床医学，肿瘤学，影像医学与核医学，放射肿瘤学</t>
  </si>
  <si>
    <t>1.专业方向为放射肿瘤学；
2.持有主治医师及以上专业技术职务任职资格；
3.2010年后（含）毕业生须完成放射肿瘤科住院医师规范化培训；
4.具有2年及以上三级医院临床工作经验。</t>
  </si>
  <si>
    <t>ZN10</t>
  </si>
  <si>
    <t>介入治疗科主治医师</t>
  </si>
  <si>
    <t>临床医学，影像医学与核医学，医学影像学，放射治疗学，放射医学，放射肿瘤学，放射影像学</t>
  </si>
  <si>
    <t>1.临床医学专业方向为内科学或外科学，影像医学与核医学专业方向为介入放射学；
2.持有主治医师及以上专业技术职务任职资格；
3.2010年后（含）毕业生须完成内科、外科或放射科住院医师规范化培训；
4.具有2年及以上三级医院临床工作经验。</t>
  </si>
  <si>
    <t>ZN11</t>
  </si>
  <si>
    <t>大肠外科医师</t>
  </si>
  <si>
    <t>1.专业方向为普外科或大肠外科；
2.持有临床类《医师资格证书》；
3.2010年后（含）毕业生须完成外科住院医师规范化培训。</t>
  </si>
  <si>
    <t>ZN12</t>
  </si>
  <si>
    <t>胰腺外科医师</t>
  </si>
  <si>
    <t>1.专业方向为普外科或肝胆胰外科；
2.持有临床类《医师资格证书》；
3.2010年后（含）毕业生须完成外科住院医师规范化培训。</t>
  </si>
  <si>
    <t>ZN13</t>
  </si>
  <si>
    <t>胸外科医师</t>
  </si>
  <si>
    <t>1.专业方向为普外科或胸外科；
2.持有临床类《医师资格证书》；
3.2010年后（含）毕业生须完成外科住院医师规范化培训。</t>
  </si>
  <si>
    <t>ZN14</t>
  </si>
  <si>
    <t>乳腺外科医师</t>
  </si>
  <si>
    <t>1.专业方向为普外科或乳腺外科；
2.持有临床类《医师资格证书》；
3.2010年后（含）毕业生须完成外科住院医师规范化培训。</t>
  </si>
  <si>
    <t>ZN15</t>
  </si>
  <si>
    <t>放射治疗中心医师</t>
  </si>
  <si>
    <t>1.专业方向为放射肿瘤学或肿瘤学；
2.持有临床类《医师资格证书》；
3.2010年后（含）毕业生须完成放射肿瘤科住院医师规范化培训。</t>
  </si>
  <si>
    <t>ZN16</t>
  </si>
  <si>
    <t>医技</t>
  </si>
  <si>
    <t>放射治疗中心物理师</t>
  </si>
  <si>
    <t>影像医学与核医学，医学影像学，放射治疗学，放射医学，放射肿瘤学，放射影像学，生物医学工程，医学物理，物理学，核科学与技术，核技术及应用，核医学</t>
  </si>
  <si>
    <t>ZN17</t>
  </si>
  <si>
    <t>病理中心生物信息员</t>
  </si>
  <si>
    <t>生物技术，生物信息学，生物医学工程</t>
  </si>
  <si>
    <t>ZN18</t>
  </si>
  <si>
    <t>核医学科化学师</t>
  </si>
  <si>
    <t>放射化学，有机化学；药学类</t>
  </si>
  <si>
    <t>ZN19</t>
  </si>
  <si>
    <t>麻醉科医师</t>
  </si>
  <si>
    <t>临床医学，麻醉学</t>
  </si>
  <si>
    <t>1.持有临床类《医师资格证书》；
2.2010年后（含）毕业生须完成麻醉科住院医师规范化培训。</t>
  </si>
  <si>
    <t>ZN20</t>
  </si>
  <si>
    <t>心肺功能室医师</t>
  </si>
  <si>
    <t>临床医学，影像医学与核医学，医学影像学</t>
  </si>
  <si>
    <t>1.持有临床类《医师资格证书》；
2.2010年后（含）毕业生须完成住院医师规范化培训。</t>
  </si>
  <si>
    <t>ZN21</t>
  </si>
  <si>
    <t>行政</t>
  </si>
  <si>
    <t>公共卫生科工作人员</t>
  </si>
  <si>
    <t>公共卫生与预防医学类</t>
  </si>
  <si>
    <t>1.持有公共卫生类《医师资格证书》；
2.持有公共卫生类别主管医师及以上专业技术职务任职资格。</t>
  </si>
  <si>
    <t>ZN22</t>
  </si>
  <si>
    <t>监察审计室工作人员</t>
  </si>
  <si>
    <t>卫生管理类，公共管理类</t>
  </si>
  <si>
    <t>1.中共党员；
2.持有中级及以上专业技术资格；
3.具有2年及以上三级医院工作经验。</t>
  </si>
  <si>
    <t>ZN23</t>
  </si>
  <si>
    <t>人事部工作人员</t>
  </si>
  <si>
    <t>卫生管理类，公共管理类，法学类，图书档案学类</t>
  </si>
  <si>
    <t>中共党员</t>
  </si>
  <si>
    <t>ZN24</t>
  </si>
  <si>
    <t>后勤保障部工作人员</t>
  </si>
  <si>
    <t>机械类，能源动力类，电气自动化类，土建类</t>
  </si>
  <si>
    <t>ZN25</t>
  </si>
  <si>
    <t>医务部工作人员</t>
  </si>
  <si>
    <t>ZN26</t>
  </si>
  <si>
    <t>医疗纠纷专员</t>
  </si>
  <si>
    <t>临床医学类，卫生管理类，公共管理类，法学类</t>
  </si>
  <si>
    <t>ZN27</t>
  </si>
  <si>
    <t>综合办公室工作人员</t>
  </si>
  <si>
    <t>管理岗</t>
  </si>
  <si>
    <t>临床医学类，公共卫生与预防医学类，卫生管理类，公共管理类，中国语言文学类，新闻传播学类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</si>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</sst>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b/>
      <sz val="14"/>
      <name val="宋体"/>
      <charset val="134"/>
    </font>
    <font>
      <b/>
      <sz val="9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176" fontId="4" fillId="0" borderId="1" xfId="49" applyNumberFormat="1" applyFont="1" applyFill="1" applyBorder="1" applyAlignment="1" applyProtection="1">
      <alignment vertical="center" wrapText="1"/>
    </xf>
    <xf numFmtId="176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校园招聘计划表(终表）2014.10.24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J31"/>
  <sheetViews>
    <sheetView tabSelected="1" workbookViewId="0">
      <pane ySplit="3" topLeftCell="A29" activePane="bottomLeft" state="frozen"/>
      <selection/>
      <selection pane="bottomLeft" activeCell="A1" sqref="A1:N1"/>
    </sheetView>
  </sheetViews>
  <sheetFormatPr defaultColWidth="9" defaultRowHeight="13.5"/>
  <cols>
    <col min="1" max="1" width="3.875" style="1" customWidth="1"/>
    <col min="2" max="2" width="7.125" style="3" customWidth="1"/>
    <col min="3" max="3" width="4.625" style="3" customWidth="1"/>
    <col min="4" max="4" width="12.125" style="1" customWidth="1"/>
    <col min="5" max="5" width="5.5" style="1" customWidth="1"/>
    <col min="6" max="6" width="4.625" style="1" customWidth="1"/>
    <col min="7" max="7" width="4.125" style="3" customWidth="1"/>
    <col min="8" max="8" width="4.875" style="1" customWidth="1"/>
    <col min="9" max="9" width="4.25" style="1" customWidth="1"/>
    <col min="10" max="10" width="5.75" style="1" customWidth="1"/>
    <col min="11" max="11" width="4.75" style="1" customWidth="1"/>
    <col min="12" max="12" width="18" style="4" customWidth="1"/>
    <col min="13" max="13" width="27.625" style="1" customWidth="1"/>
    <col min="14" max="14" width="10.625" style="3" customWidth="1"/>
    <col min="15" max="16384" width="9" style="1"/>
  </cols>
  <sheetData>
    <row r="1" s="1" customFormat="1" ht="23.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spans="1:14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13" t="s">
        <v>9</v>
      </c>
    </row>
    <row r="3" s="1" customFormat="1" ht="22.5" spans="1:14">
      <c r="A3" s="6"/>
      <c r="B3" s="7"/>
      <c r="C3" s="7"/>
      <c r="D3" s="8"/>
      <c r="E3" s="8"/>
      <c r="F3" s="8"/>
      <c r="G3" s="8"/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3"/>
    </row>
    <row r="4" s="2" customFormat="1" ht="70" customHeight="1" spans="1:244">
      <c r="A4" s="9">
        <f>ROW()-3</f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7</v>
      </c>
      <c r="G4" s="9">
        <v>1</v>
      </c>
      <c r="H4" s="9">
        <v>45</v>
      </c>
      <c r="I4" s="9" t="s">
        <v>20</v>
      </c>
      <c r="J4" s="9" t="s">
        <v>21</v>
      </c>
      <c r="K4" s="9" t="s">
        <v>22</v>
      </c>
      <c r="L4" s="9" t="s">
        <v>23</v>
      </c>
      <c r="M4" s="14" t="s">
        <v>24</v>
      </c>
      <c r="N4" s="15" t="s">
        <v>25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="2" customFormat="1" ht="70" customHeight="1" spans="1:243">
      <c r="A5" s="9">
        <f t="shared" ref="A5:A14" si="0">ROW()-3</f>
        <v>2</v>
      </c>
      <c r="B5" s="9" t="s">
        <v>26</v>
      </c>
      <c r="C5" s="9" t="s">
        <v>17</v>
      </c>
      <c r="D5" s="9" t="s">
        <v>27</v>
      </c>
      <c r="E5" s="9" t="s">
        <v>19</v>
      </c>
      <c r="F5" s="9">
        <v>7</v>
      </c>
      <c r="G5" s="9">
        <v>1</v>
      </c>
      <c r="H5" s="9">
        <v>45</v>
      </c>
      <c r="I5" s="9" t="s">
        <v>20</v>
      </c>
      <c r="J5" s="9" t="s">
        <v>21</v>
      </c>
      <c r="K5" s="9" t="s">
        <v>22</v>
      </c>
      <c r="L5" s="9" t="s">
        <v>28</v>
      </c>
      <c r="M5" s="14" t="s">
        <v>29</v>
      </c>
      <c r="N5" s="15" t="s">
        <v>25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="2" customFormat="1" ht="70" customHeight="1" spans="1:243">
      <c r="A6" s="9">
        <f t="shared" si="0"/>
        <v>3</v>
      </c>
      <c r="B6" s="9" t="s">
        <v>30</v>
      </c>
      <c r="C6" s="9" t="s">
        <v>17</v>
      </c>
      <c r="D6" s="9" t="s">
        <v>31</v>
      </c>
      <c r="E6" s="9" t="s">
        <v>19</v>
      </c>
      <c r="F6" s="9">
        <v>7</v>
      </c>
      <c r="G6" s="9">
        <v>1</v>
      </c>
      <c r="H6" s="9">
        <v>45</v>
      </c>
      <c r="I6" s="9" t="s">
        <v>20</v>
      </c>
      <c r="J6" s="9" t="s">
        <v>32</v>
      </c>
      <c r="K6" s="9" t="s">
        <v>33</v>
      </c>
      <c r="L6" s="9" t="s">
        <v>34</v>
      </c>
      <c r="M6" s="14" t="s">
        <v>35</v>
      </c>
      <c r="N6" s="15" t="s">
        <v>25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="2" customFormat="1" ht="70" customHeight="1" spans="1:243">
      <c r="A7" s="9">
        <f t="shared" si="0"/>
        <v>4</v>
      </c>
      <c r="B7" s="9" t="s">
        <v>36</v>
      </c>
      <c r="C7" s="9" t="s">
        <v>17</v>
      </c>
      <c r="D7" s="9" t="s">
        <v>37</v>
      </c>
      <c r="E7" s="9" t="s">
        <v>19</v>
      </c>
      <c r="F7" s="9">
        <v>7</v>
      </c>
      <c r="G7" s="9">
        <v>1</v>
      </c>
      <c r="H7" s="9">
        <v>45</v>
      </c>
      <c r="I7" s="9" t="s">
        <v>20</v>
      </c>
      <c r="J7" s="9" t="s">
        <v>21</v>
      </c>
      <c r="K7" s="9" t="s">
        <v>22</v>
      </c>
      <c r="L7" s="9" t="s">
        <v>38</v>
      </c>
      <c r="M7" s="14" t="s">
        <v>39</v>
      </c>
      <c r="N7" s="15" t="s">
        <v>25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="2" customFormat="1" ht="70" customHeight="1" spans="1:244">
      <c r="A8" s="9">
        <f t="shared" si="0"/>
        <v>5</v>
      </c>
      <c r="B8" s="9" t="s">
        <v>40</v>
      </c>
      <c r="C8" s="9" t="s">
        <v>17</v>
      </c>
      <c r="D8" s="9" t="s">
        <v>41</v>
      </c>
      <c r="E8" s="9" t="s">
        <v>19</v>
      </c>
      <c r="F8" s="9">
        <v>10</v>
      </c>
      <c r="G8" s="9">
        <v>1</v>
      </c>
      <c r="H8" s="9">
        <v>40</v>
      </c>
      <c r="I8" s="9" t="s">
        <v>20</v>
      </c>
      <c r="J8" s="9" t="s">
        <v>21</v>
      </c>
      <c r="K8" s="9" t="s">
        <v>22</v>
      </c>
      <c r="L8" s="9" t="s">
        <v>23</v>
      </c>
      <c r="M8" s="14" t="s">
        <v>42</v>
      </c>
      <c r="N8" s="15" t="s">
        <v>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="2" customFormat="1" ht="70" customHeight="1" spans="1:243">
      <c r="A9" s="9">
        <f t="shared" si="0"/>
        <v>6</v>
      </c>
      <c r="B9" s="9" t="s">
        <v>43</v>
      </c>
      <c r="C9" s="9" t="s">
        <v>17</v>
      </c>
      <c r="D9" s="9" t="s">
        <v>44</v>
      </c>
      <c r="E9" s="9" t="s">
        <v>19</v>
      </c>
      <c r="F9" s="9">
        <v>10</v>
      </c>
      <c r="G9" s="9">
        <v>1</v>
      </c>
      <c r="H9" s="9">
        <v>40</v>
      </c>
      <c r="I9" s="9" t="s">
        <v>20</v>
      </c>
      <c r="J9" s="9" t="s">
        <v>21</v>
      </c>
      <c r="K9" s="9" t="s">
        <v>22</v>
      </c>
      <c r="L9" s="9" t="s">
        <v>23</v>
      </c>
      <c r="M9" s="14" t="s">
        <v>45</v>
      </c>
      <c r="N9" s="15" t="s">
        <v>25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="2" customFormat="1" ht="70" customHeight="1" spans="1:243">
      <c r="A10" s="9">
        <f t="shared" si="0"/>
        <v>7</v>
      </c>
      <c r="B10" s="9" t="s">
        <v>46</v>
      </c>
      <c r="C10" s="9" t="s">
        <v>17</v>
      </c>
      <c r="D10" s="9" t="s">
        <v>47</v>
      </c>
      <c r="E10" s="9" t="s">
        <v>19</v>
      </c>
      <c r="F10" s="9">
        <v>10</v>
      </c>
      <c r="G10" s="9">
        <v>1</v>
      </c>
      <c r="H10" s="9">
        <v>40</v>
      </c>
      <c r="I10" s="9" t="s">
        <v>20</v>
      </c>
      <c r="J10" s="9" t="s">
        <v>21</v>
      </c>
      <c r="K10" s="9" t="s">
        <v>22</v>
      </c>
      <c r="L10" s="9" t="s">
        <v>23</v>
      </c>
      <c r="M10" s="14" t="s">
        <v>48</v>
      </c>
      <c r="N10" s="15" t="s">
        <v>25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="2" customFormat="1" ht="70" customHeight="1" spans="1:243">
      <c r="A11" s="9">
        <f t="shared" si="0"/>
        <v>8</v>
      </c>
      <c r="B11" s="9" t="s">
        <v>49</v>
      </c>
      <c r="C11" s="9" t="s">
        <v>17</v>
      </c>
      <c r="D11" s="9" t="s">
        <v>50</v>
      </c>
      <c r="E11" s="9" t="s">
        <v>19</v>
      </c>
      <c r="F11" s="9">
        <v>10</v>
      </c>
      <c r="G11" s="9">
        <v>1</v>
      </c>
      <c r="H11" s="9">
        <v>40</v>
      </c>
      <c r="I11" s="9" t="s">
        <v>20</v>
      </c>
      <c r="J11" s="9" t="s">
        <v>21</v>
      </c>
      <c r="K11" s="9" t="s">
        <v>22</v>
      </c>
      <c r="L11" s="9" t="s">
        <v>28</v>
      </c>
      <c r="M11" s="14" t="s">
        <v>51</v>
      </c>
      <c r="N11" s="15" t="s">
        <v>25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="2" customFormat="1" ht="70" customHeight="1" spans="1:243">
      <c r="A12" s="9">
        <f t="shared" si="0"/>
        <v>9</v>
      </c>
      <c r="B12" s="9" t="s">
        <v>52</v>
      </c>
      <c r="C12" s="9" t="s">
        <v>17</v>
      </c>
      <c r="D12" s="9" t="s">
        <v>53</v>
      </c>
      <c r="E12" s="9" t="s">
        <v>19</v>
      </c>
      <c r="F12" s="9">
        <v>10</v>
      </c>
      <c r="G12" s="9">
        <v>3</v>
      </c>
      <c r="H12" s="9">
        <v>40</v>
      </c>
      <c r="I12" s="9" t="s">
        <v>20</v>
      </c>
      <c r="J12" s="9" t="s">
        <v>21</v>
      </c>
      <c r="K12" s="9" t="s">
        <v>22</v>
      </c>
      <c r="L12" s="9" t="s">
        <v>54</v>
      </c>
      <c r="M12" s="14" t="s">
        <v>55</v>
      </c>
      <c r="N12" s="15" t="s">
        <v>25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="2" customFormat="1" ht="70" customHeight="1" spans="1:243">
      <c r="A13" s="9">
        <f t="shared" si="0"/>
        <v>10</v>
      </c>
      <c r="B13" s="9" t="s">
        <v>56</v>
      </c>
      <c r="C13" s="9" t="s">
        <v>17</v>
      </c>
      <c r="D13" s="9" t="s">
        <v>57</v>
      </c>
      <c r="E13" s="9" t="s">
        <v>19</v>
      </c>
      <c r="F13" s="9">
        <v>10</v>
      </c>
      <c r="G13" s="9">
        <v>1</v>
      </c>
      <c r="H13" s="9">
        <v>40</v>
      </c>
      <c r="I13" s="9" t="s">
        <v>20</v>
      </c>
      <c r="J13" s="9" t="s">
        <v>21</v>
      </c>
      <c r="K13" s="9" t="s">
        <v>22</v>
      </c>
      <c r="L13" s="9" t="s">
        <v>58</v>
      </c>
      <c r="M13" s="14" t="s">
        <v>59</v>
      </c>
      <c r="N13" s="15" t="s">
        <v>25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="2" customFormat="1" ht="70" customHeight="1" spans="1:243">
      <c r="A14" s="9">
        <f t="shared" si="0"/>
        <v>11</v>
      </c>
      <c r="B14" s="9" t="s">
        <v>60</v>
      </c>
      <c r="C14" s="9" t="s">
        <v>17</v>
      </c>
      <c r="D14" s="9" t="s">
        <v>61</v>
      </c>
      <c r="E14" s="9" t="s">
        <v>19</v>
      </c>
      <c r="F14" s="9">
        <v>12</v>
      </c>
      <c r="G14" s="9">
        <v>1</v>
      </c>
      <c r="H14" s="9">
        <v>35</v>
      </c>
      <c r="I14" s="9" t="s">
        <v>20</v>
      </c>
      <c r="J14" s="9" t="s">
        <v>21</v>
      </c>
      <c r="K14" s="9" t="s">
        <v>22</v>
      </c>
      <c r="L14" s="9" t="s">
        <v>23</v>
      </c>
      <c r="M14" s="14" t="s">
        <v>62</v>
      </c>
      <c r="N14" s="15" t="s">
        <v>25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="2" customFormat="1" ht="70" customHeight="1" spans="1:243">
      <c r="A15" s="9">
        <f t="shared" ref="A15:A24" si="1">ROW()-3</f>
        <v>12</v>
      </c>
      <c r="B15" s="9" t="s">
        <v>63</v>
      </c>
      <c r="C15" s="9" t="s">
        <v>17</v>
      </c>
      <c r="D15" s="9" t="s">
        <v>64</v>
      </c>
      <c r="E15" s="9" t="s">
        <v>19</v>
      </c>
      <c r="F15" s="9">
        <v>12</v>
      </c>
      <c r="G15" s="9">
        <v>1</v>
      </c>
      <c r="H15" s="9">
        <v>35</v>
      </c>
      <c r="I15" s="9" t="s">
        <v>20</v>
      </c>
      <c r="J15" s="9" t="s">
        <v>21</v>
      </c>
      <c r="K15" s="9" t="s">
        <v>22</v>
      </c>
      <c r="L15" s="9" t="s">
        <v>23</v>
      </c>
      <c r="M15" s="14" t="s">
        <v>65</v>
      </c>
      <c r="N15" s="15" t="s">
        <v>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="2" customFormat="1" ht="70" customHeight="1" spans="1:243">
      <c r="A16" s="9">
        <f t="shared" si="1"/>
        <v>13</v>
      </c>
      <c r="B16" s="9" t="s">
        <v>66</v>
      </c>
      <c r="C16" s="9" t="s">
        <v>17</v>
      </c>
      <c r="D16" s="9" t="s">
        <v>67</v>
      </c>
      <c r="E16" s="9" t="s">
        <v>19</v>
      </c>
      <c r="F16" s="9">
        <v>12</v>
      </c>
      <c r="G16" s="9">
        <v>1</v>
      </c>
      <c r="H16" s="9">
        <v>35</v>
      </c>
      <c r="I16" s="9" t="s">
        <v>20</v>
      </c>
      <c r="J16" s="9" t="s">
        <v>21</v>
      </c>
      <c r="K16" s="9" t="s">
        <v>22</v>
      </c>
      <c r="L16" s="9" t="s">
        <v>23</v>
      </c>
      <c r="M16" s="14" t="s">
        <v>68</v>
      </c>
      <c r="N16" s="15" t="s">
        <v>25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="2" customFormat="1" ht="70" customHeight="1" spans="1:243">
      <c r="A17" s="9">
        <f t="shared" si="1"/>
        <v>14</v>
      </c>
      <c r="B17" s="9" t="s">
        <v>69</v>
      </c>
      <c r="C17" s="9" t="s">
        <v>17</v>
      </c>
      <c r="D17" s="9" t="s">
        <v>70</v>
      </c>
      <c r="E17" s="9" t="s">
        <v>19</v>
      </c>
      <c r="F17" s="9">
        <v>12</v>
      </c>
      <c r="G17" s="9">
        <v>3</v>
      </c>
      <c r="H17" s="9">
        <v>35</v>
      </c>
      <c r="I17" s="9" t="s">
        <v>20</v>
      </c>
      <c r="J17" s="9" t="s">
        <v>21</v>
      </c>
      <c r="K17" s="9" t="s">
        <v>22</v>
      </c>
      <c r="L17" s="9" t="s">
        <v>23</v>
      </c>
      <c r="M17" s="14" t="s">
        <v>71</v>
      </c>
      <c r="N17" s="15" t="s">
        <v>25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="2" customFormat="1" ht="70" customHeight="1" spans="1:243">
      <c r="A18" s="9">
        <f t="shared" si="1"/>
        <v>15</v>
      </c>
      <c r="B18" s="9" t="s">
        <v>72</v>
      </c>
      <c r="C18" s="9" t="s">
        <v>17</v>
      </c>
      <c r="D18" s="9" t="s">
        <v>73</v>
      </c>
      <c r="E18" s="9" t="s">
        <v>19</v>
      </c>
      <c r="F18" s="9">
        <v>12</v>
      </c>
      <c r="G18" s="9">
        <v>1</v>
      </c>
      <c r="H18" s="9">
        <v>35</v>
      </c>
      <c r="I18" s="9" t="s">
        <v>20</v>
      </c>
      <c r="J18" s="9" t="s">
        <v>21</v>
      </c>
      <c r="K18" s="9" t="s">
        <v>22</v>
      </c>
      <c r="L18" s="9" t="s">
        <v>54</v>
      </c>
      <c r="M18" s="14" t="s">
        <v>74</v>
      </c>
      <c r="N18" s="15" t="s">
        <v>25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="2" customFormat="1" ht="93" customHeight="1" spans="1:243">
      <c r="A19" s="9">
        <f t="shared" si="1"/>
        <v>16</v>
      </c>
      <c r="B19" s="9" t="s">
        <v>75</v>
      </c>
      <c r="C19" s="9" t="s">
        <v>76</v>
      </c>
      <c r="D19" s="9" t="s">
        <v>77</v>
      </c>
      <c r="E19" s="9" t="s">
        <v>19</v>
      </c>
      <c r="F19" s="9">
        <v>12</v>
      </c>
      <c r="G19" s="9">
        <v>1</v>
      </c>
      <c r="H19" s="9">
        <v>35</v>
      </c>
      <c r="I19" s="9" t="s">
        <v>20</v>
      </c>
      <c r="J19" s="9" t="s">
        <v>21</v>
      </c>
      <c r="K19" s="9" t="s">
        <v>22</v>
      </c>
      <c r="L19" s="9" t="s">
        <v>78</v>
      </c>
      <c r="M19" s="14"/>
      <c r="N19" s="15" t="s">
        <v>25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="2" customFormat="1" ht="70" customHeight="1" spans="1:243">
      <c r="A20" s="9">
        <f t="shared" si="1"/>
        <v>17</v>
      </c>
      <c r="B20" s="9" t="s">
        <v>79</v>
      </c>
      <c r="C20" s="9" t="s">
        <v>76</v>
      </c>
      <c r="D20" s="9" t="s">
        <v>80</v>
      </c>
      <c r="E20" s="9" t="s">
        <v>19</v>
      </c>
      <c r="F20" s="9">
        <v>12</v>
      </c>
      <c r="G20" s="9">
        <v>1</v>
      </c>
      <c r="H20" s="9">
        <v>35</v>
      </c>
      <c r="I20" s="9" t="s">
        <v>20</v>
      </c>
      <c r="J20" s="9" t="s">
        <v>21</v>
      </c>
      <c r="K20" s="9" t="s">
        <v>22</v>
      </c>
      <c r="L20" s="9" t="s">
        <v>81</v>
      </c>
      <c r="M20" s="14"/>
      <c r="N20" s="15" t="s">
        <v>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="2" customFormat="1" ht="70" customHeight="1" spans="1:243">
      <c r="A21" s="9">
        <f t="shared" si="1"/>
        <v>18</v>
      </c>
      <c r="B21" s="9" t="s">
        <v>82</v>
      </c>
      <c r="C21" s="9" t="s">
        <v>76</v>
      </c>
      <c r="D21" s="9" t="s">
        <v>83</v>
      </c>
      <c r="E21" s="9" t="s">
        <v>19</v>
      </c>
      <c r="F21" s="9">
        <v>12</v>
      </c>
      <c r="G21" s="9">
        <v>1</v>
      </c>
      <c r="H21" s="9">
        <v>35</v>
      </c>
      <c r="I21" s="9" t="s">
        <v>20</v>
      </c>
      <c r="J21" s="9" t="s">
        <v>21</v>
      </c>
      <c r="K21" s="9" t="s">
        <v>22</v>
      </c>
      <c r="L21" s="9" t="s">
        <v>84</v>
      </c>
      <c r="M21" s="14"/>
      <c r="N21" s="15" t="s">
        <v>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="2" customFormat="1" ht="70" customHeight="1" spans="1:243">
      <c r="A22" s="9">
        <f t="shared" si="1"/>
        <v>19</v>
      </c>
      <c r="B22" s="9" t="s">
        <v>85</v>
      </c>
      <c r="C22" s="9" t="s">
        <v>17</v>
      </c>
      <c r="D22" s="9" t="s">
        <v>86</v>
      </c>
      <c r="E22" s="9" t="s">
        <v>19</v>
      </c>
      <c r="F22" s="9">
        <v>12</v>
      </c>
      <c r="G22" s="9">
        <v>1</v>
      </c>
      <c r="H22" s="9">
        <v>35</v>
      </c>
      <c r="I22" s="9" t="s">
        <v>20</v>
      </c>
      <c r="J22" s="9" t="s">
        <v>21</v>
      </c>
      <c r="K22" s="9" t="s">
        <v>22</v>
      </c>
      <c r="L22" s="9" t="s">
        <v>87</v>
      </c>
      <c r="M22" s="14" t="s">
        <v>88</v>
      </c>
      <c r="N22" s="15" t="s">
        <v>25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="2" customFormat="1" ht="70" customHeight="1" spans="1:243">
      <c r="A23" s="9">
        <f t="shared" si="1"/>
        <v>20</v>
      </c>
      <c r="B23" s="9" t="s">
        <v>89</v>
      </c>
      <c r="C23" s="9" t="s">
        <v>17</v>
      </c>
      <c r="D23" s="9" t="s">
        <v>90</v>
      </c>
      <c r="E23" s="9" t="s">
        <v>19</v>
      </c>
      <c r="F23" s="9">
        <v>12</v>
      </c>
      <c r="G23" s="9">
        <v>1</v>
      </c>
      <c r="H23" s="9">
        <v>35</v>
      </c>
      <c r="I23" s="9" t="s">
        <v>20</v>
      </c>
      <c r="J23" s="9" t="s">
        <v>21</v>
      </c>
      <c r="K23" s="9" t="s">
        <v>22</v>
      </c>
      <c r="L23" s="9" t="s">
        <v>91</v>
      </c>
      <c r="M23" s="14" t="s">
        <v>92</v>
      </c>
      <c r="N23" s="15" t="s">
        <v>25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="2" customFormat="1" ht="70" customHeight="1" spans="1:243">
      <c r="A24" s="9">
        <f t="shared" si="1"/>
        <v>21</v>
      </c>
      <c r="B24" s="9" t="s">
        <v>93</v>
      </c>
      <c r="C24" s="9" t="s">
        <v>94</v>
      </c>
      <c r="D24" s="9" t="s">
        <v>95</v>
      </c>
      <c r="E24" s="9" t="s">
        <v>19</v>
      </c>
      <c r="F24" s="9">
        <v>10</v>
      </c>
      <c r="G24" s="9">
        <v>1</v>
      </c>
      <c r="H24" s="9">
        <v>40</v>
      </c>
      <c r="I24" s="9" t="s">
        <v>20</v>
      </c>
      <c r="J24" s="9" t="s">
        <v>21</v>
      </c>
      <c r="K24" s="9" t="s">
        <v>22</v>
      </c>
      <c r="L24" s="9" t="s">
        <v>96</v>
      </c>
      <c r="M24" s="14" t="s">
        <v>97</v>
      </c>
      <c r="N24" s="15" t="s">
        <v>25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="2" customFormat="1" ht="70" customHeight="1" spans="1:243">
      <c r="A25" s="9">
        <f t="shared" ref="A25:A30" si="2">ROW()-3</f>
        <v>22</v>
      </c>
      <c r="B25" s="9" t="s">
        <v>98</v>
      </c>
      <c r="C25" s="9" t="s">
        <v>94</v>
      </c>
      <c r="D25" s="9" t="s">
        <v>99</v>
      </c>
      <c r="E25" s="9" t="s">
        <v>19</v>
      </c>
      <c r="F25" s="9">
        <v>10</v>
      </c>
      <c r="G25" s="9">
        <v>1</v>
      </c>
      <c r="H25" s="9">
        <v>40</v>
      </c>
      <c r="I25" s="9" t="s">
        <v>20</v>
      </c>
      <c r="J25" s="9" t="s">
        <v>21</v>
      </c>
      <c r="K25" s="9" t="s">
        <v>22</v>
      </c>
      <c r="L25" s="9" t="s">
        <v>100</v>
      </c>
      <c r="M25" s="14" t="s">
        <v>101</v>
      </c>
      <c r="N25" s="15" t="s">
        <v>25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="2" customFormat="1" ht="70" customHeight="1" spans="1:243">
      <c r="A26" s="9">
        <f t="shared" si="2"/>
        <v>23</v>
      </c>
      <c r="B26" s="9" t="s">
        <v>102</v>
      </c>
      <c r="C26" s="9" t="s">
        <v>94</v>
      </c>
      <c r="D26" s="9" t="s">
        <v>103</v>
      </c>
      <c r="E26" s="9" t="s">
        <v>19</v>
      </c>
      <c r="F26" s="9">
        <v>12</v>
      </c>
      <c r="G26" s="9">
        <v>1</v>
      </c>
      <c r="H26" s="9">
        <v>35</v>
      </c>
      <c r="I26" s="9" t="s">
        <v>20</v>
      </c>
      <c r="J26" s="9" t="s">
        <v>21</v>
      </c>
      <c r="K26" s="9" t="s">
        <v>22</v>
      </c>
      <c r="L26" s="9" t="s">
        <v>104</v>
      </c>
      <c r="M26" s="14" t="s">
        <v>105</v>
      </c>
      <c r="N26" s="15" t="s">
        <v>25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="2" customFormat="1" ht="70" customHeight="1" spans="1:243">
      <c r="A27" s="9">
        <f t="shared" si="2"/>
        <v>24</v>
      </c>
      <c r="B27" s="9" t="s">
        <v>106</v>
      </c>
      <c r="C27" s="9" t="s">
        <v>94</v>
      </c>
      <c r="D27" s="9" t="s">
        <v>107</v>
      </c>
      <c r="E27" s="9" t="s">
        <v>19</v>
      </c>
      <c r="F27" s="9">
        <v>12</v>
      </c>
      <c r="G27" s="9">
        <v>1</v>
      </c>
      <c r="H27" s="9">
        <v>35</v>
      </c>
      <c r="I27" s="9" t="s">
        <v>20</v>
      </c>
      <c r="J27" s="9" t="s">
        <v>21</v>
      </c>
      <c r="K27" s="9" t="s">
        <v>22</v>
      </c>
      <c r="L27" s="9" t="s">
        <v>108</v>
      </c>
      <c r="M27" s="14"/>
      <c r="N27" s="15" t="s">
        <v>25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="2" customFormat="1" ht="70" customHeight="1" spans="1:243">
      <c r="A28" s="9">
        <f t="shared" si="2"/>
        <v>25</v>
      </c>
      <c r="B28" s="9" t="s">
        <v>109</v>
      </c>
      <c r="C28" s="9" t="s">
        <v>94</v>
      </c>
      <c r="D28" s="9" t="s">
        <v>110</v>
      </c>
      <c r="E28" s="9" t="s">
        <v>19</v>
      </c>
      <c r="F28" s="9">
        <v>12</v>
      </c>
      <c r="G28" s="9">
        <v>1</v>
      </c>
      <c r="H28" s="9">
        <v>35</v>
      </c>
      <c r="I28" s="9" t="s">
        <v>20</v>
      </c>
      <c r="J28" s="9" t="s">
        <v>21</v>
      </c>
      <c r="K28" s="9" t="s">
        <v>22</v>
      </c>
      <c r="L28" s="9" t="s">
        <v>96</v>
      </c>
      <c r="M28" s="14"/>
      <c r="N28" s="15" t="s">
        <v>25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="2" customFormat="1" ht="70" customHeight="1" spans="1:243">
      <c r="A29" s="9">
        <f t="shared" si="2"/>
        <v>26</v>
      </c>
      <c r="B29" s="9" t="s">
        <v>111</v>
      </c>
      <c r="C29" s="9" t="s">
        <v>94</v>
      </c>
      <c r="D29" s="9" t="s">
        <v>112</v>
      </c>
      <c r="E29" s="9" t="s">
        <v>19</v>
      </c>
      <c r="F29" s="9">
        <v>12</v>
      </c>
      <c r="G29" s="9">
        <v>1</v>
      </c>
      <c r="H29" s="9">
        <v>35</v>
      </c>
      <c r="I29" s="9" t="s">
        <v>20</v>
      </c>
      <c r="J29" s="9" t="s">
        <v>21</v>
      </c>
      <c r="K29" s="9" t="s">
        <v>22</v>
      </c>
      <c r="L29" s="9" t="s">
        <v>113</v>
      </c>
      <c r="M29" s="14"/>
      <c r="N29" s="15" t="s">
        <v>25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="2" customFormat="1" ht="70" customHeight="1" spans="1:243">
      <c r="A30" s="9">
        <f t="shared" si="2"/>
        <v>27</v>
      </c>
      <c r="B30" s="9" t="s">
        <v>114</v>
      </c>
      <c r="C30" s="9" t="s">
        <v>94</v>
      </c>
      <c r="D30" s="9" t="s">
        <v>115</v>
      </c>
      <c r="E30" s="9" t="s">
        <v>116</v>
      </c>
      <c r="F30" s="9">
        <v>9</v>
      </c>
      <c r="G30" s="9">
        <v>1</v>
      </c>
      <c r="H30" s="9">
        <v>35</v>
      </c>
      <c r="I30" s="9" t="s">
        <v>20</v>
      </c>
      <c r="J30" s="9" t="s">
        <v>21</v>
      </c>
      <c r="K30" s="9" t="s">
        <v>22</v>
      </c>
      <c r="L30" s="9" t="s">
        <v>117</v>
      </c>
      <c r="M30" s="14"/>
      <c r="N30" s="15" t="s">
        <v>25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="2" customFormat="1" spans="1:243">
      <c r="A31" s="10" t="s">
        <v>118</v>
      </c>
      <c r="B31" s="11"/>
      <c r="C31" s="11"/>
      <c r="D31" s="11"/>
      <c r="E31" s="11"/>
      <c r="F31" s="12"/>
      <c r="G31" s="9">
        <f>SUM(G4:G30)</f>
        <v>31</v>
      </c>
      <c r="H31" s="9"/>
      <c r="I31" s="9"/>
      <c r="J31" s="9"/>
      <c r="K31" s="9"/>
      <c r="L31" s="9"/>
      <c r="M31" s="14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</sheetData>
  <mergeCells count="11">
    <mergeCell ref="A1:N1"/>
    <mergeCell ref="H2:M2"/>
    <mergeCell ref="A31:F31"/>
    <mergeCell ref="A2:A3"/>
    <mergeCell ref="B2:B3"/>
    <mergeCell ref="C2:C3"/>
    <mergeCell ref="D2:D3"/>
    <mergeCell ref="E2:E3"/>
    <mergeCell ref="F2:F3"/>
    <mergeCell ref="G2:G3"/>
    <mergeCell ref="N2:N3"/>
  </mergeCells>
  <conditionalFormatting sqref="D24">
    <cfRule type="duplicateValues" dxfId="0" priority="2"/>
  </conditionalFormatting>
  <conditionalFormatting sqref="D26">
    <cfRule type="duplicateValues" dxfId="0" priority="6"/>
  </conditionalFormatting>
  <conditionalFormatting sqref="D27">
    <cfRule type="duplicateValues" dxfId="0" priority="5"/>
  </conditionalFormatting>
  <conditionalFormatting sqref="D28">
    <cfRule type="duplicateValues" dxfId="0" priority="4"/>
  </conditionalFormatting>
  <conditionalFormatting sqref="D29">
    <cfRule type="duplicateValues" dxfId="0" priority="3"/>
  </conditionalFormatting>
  <conditionalFormatting sqref="D30">
    <cfRule type="duplicateValues" dxfId="0" priority="7"/>
  </conditionalFormatting>
  <conditionalFormatting sqref="D4:D23 D25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人员控制总量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小小小嬅</cp:lastModifiedBy>
  <dcterms:created xsi:type="dcterms:W3CDTF">2024-03-06T06:21:00Z</dcterms:created>
  <dcterms:modified xsi:type="dcterms:W3CDTF">2024-04-02T06:34:50Z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07F534AFDCC248F1883391EE0B69F2A3_13</vt:lpwstr>
  </property>
  <property fmtid="{D5CDD505-2E9C-101B-9397-08002B2CF9AE}" pid="3" name="KSOProductBuildVer">
    <vt:lpwstr>2052-12.1.0.16417</vt:lpwstr>
  </property>
</Properties>
</file>