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襄阳市" sheetId="1" r:id="rId1"/>
  </sheets>
  <definedNames>
    <definedName name="_xlnm._FilterDatabase" localSheetId="0" hidden="1">襄阳市!$A$1:$I$112</definedName>
    <definedName name="_xlnm.Print_Titles" localSheetId="0">襄阳市!$3:$3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<sst xmlns="http://schemas.openxmlformats.org/spreadsheetml/2006/main" count="283" uniqueCount="268">
  <si>
    <t>附件</t>
  </si>
  <si>
    <t>襄阳市2023年度市直机关公开遴选公务员考察对象名单</t>
  </si>
  <si>
    <t>序号</t>
  </si>
  <si>
    <t>姓名</t>
  </si>
  <si>
    <t>准考证号</t>
  </si>
  <si>
    <t>现工作单位</t>
  </si>
  <si>
    <t>综合知识成绩</t>
  </si>
  <si>
    <t>面试成绩</t>
  </si>
  <si>
    <t>综合成绩</t>
  </si>
  <si>
    <t>名次</t>
  </si>
  <si>
    <t>市政府办14206001000000001职位，计划遴选2人，进入考察4人</t>
  </si>
  <si>
    <t>姜一凡</t>
  </si>
  <si>
    <t>142060102705</t>
  </si>
  <si>
    <t>樊城区人民政府办公室</t>
  </si>
  <si>
    <t>于洋</t>
  </si>
  <si>
    <t>142060101221</t>
  </si>
  <si>
    <t>襄州区人民政府办公室</t>
  </si>
  <si>
    <t>王瑞辰</t>
  </si>
  <si>
    <t>142060101807</t>
  </si>
  <si>
    <t>宜城市人民政府办公室</t>
  </si>
  <si>
    <t>徐浩</t>
  </si>
  <si>
    <t>142060101109</t>
  </si>
  <si>
    <t>襄州区张家集镇人民政府</t>
  </si>
  <si>
    <t>市纪委监委14206002000000002职位，计划遴选2人，进入考察4人</t>
  </si>
  <si>
    <t>李小明</t>
  </si>
  <si>
    <t>142060102804</t>
  </si>
  <si>
    <t>谷城县盛康镇人民政府</t>
  </si>
  <si>
    <t>谭裕洋</t>
  </si>
  <si>
    <t>142060101730</t>
  </si>
  <si>
    <t>谷城县纪委监委</t>
  </si>
  <si>
    <t>乔荣</t>
  </si>
  <si>
    <t>142060102105</t>
  </si>
  <si>
    <t>南漳县人民法院</t>
  </si>
  <si>
    <t>刘凌斌</t>
  </si>
  <si>
    <t>142060102601</t>
  </si>
  <si>
    <t>老河口市人民法院</t>
  </si>
  <si>
    <t>市委宣传部14206003000000003职位，计划遴选2人，进入考察4人</t>
  </si>
  <si>
    <t>李陈璨</t>
  </si>
  <si>
    <t>142060102422</t>
  </si>
  <si>
    <t>襄阳市公安局襄城区分局</t>
  </si>
  <si>
    <t>余玲</t>
  </si>
  <si>
    <t>142060101501</t>
  </si>
  <si>
    <t>李琦</t>
  </si>
  <si>
    <t>142060101105</t>
  </si>
  <si>
    <t>襄城区欧庙镇人民政府</t>
  </si>
  <si>
    <t>曹洋</t>
  </si>
  <si>
    <t>142060102103</t>
  </si>
  <si>
    <t>老河口市委组织部</t>
  </si>
  <si>
    <t>市委统战部14206004000000004职位，计划遴选2人，进入考察4人</t>
  </si>
  <si>
    <t>林爽</t>
  </si>
  <si>
    <t>142060102714</t>
  </si>
  <si>
    <t>枣阳市鹿头镇人民政府</t>
  </si>
  <si>
    <t>徐佳伟</t>
  </si>
  <si>
    <t>142060101608</t>
  </si>
  <si>
    <t>樊城区委组织部</t>
  </si>
  <si>
    <t>闫媚婷</t>
  </si>
  <si>
    <t>142060102015</t>
  </si>
  <si>
    <t>襄城区委办公室</t>
  </si>
  <si>
    <t>李君</t>
  </si>
  <si>
    <t>142060101226</t>
  </si>
  <si>
    <t>民革市委办公室14206004000000005职位，计划遴选1人，进入考察2人</t>
  </si>
  <si>
    <t>周文茜</t>
  </si>
  <si>
    <t>142060102205</t>
  </si>
  <si>
    <t>共青团枣阳市委</t>
  </si>
  <si>
    <t>朱昆丽</t>
  </si>
  <si>
    <t>142060101604</t>
  </si>
  <si>
    <t>樊城区市场监督管理局</t>
  </si>
  <si>
    <t>民建市委办公室14206004000000006职位，计划遴选1人，进入考察2人</t>
  </si>
  <si>
    <t>邢泽亚</t>
  </si>
  <si>
    <t>142060102230</t>
  </si>
  <si>
    <t>襄州区人民法院</t>
  </si>
  <si>
    <t>陈茜</t>
  </si>
  <si>
    <t>142060102218</t>
  </si>
  <si>
    <t>老河口市市场监督管理局</t>
  </si>
  <si>
    <t>市委台办14206006000000008职位，计划遴选1人，进入考察2人</t>
  </si>
  <si>
    <t>周雨馨</t>
  </si>
  <si>
    <t>142060102525</t>
  </si>
  <si>
    <t>老河口市司法局</t>
  </si>
  <si>
    <t>龙子秋</t>
  </si>
  <si>
    <t>142060102204</t>
  </si>
  <si>
    <t>宜城市人民法院</t>
  </si>
  <si>
    <t>市检察院14206007000000009职位，计划遴选3人，进入考察6人</t>
  </si>
  <si>
    <t>周钰珂</t>
  </si>
  <si>
    <t>142060102118</t>
  </si>
  <si>
    <t>宜城市人民检察院</t>
  </si>
  <si>
    <t>赵红毅</t>
  </si>
  <si>
    <t>142060102506</t>
  </si>
  <si>
    <t>樊城区纪委监委</t>
  </si>
  <si>
    <t>杨雨濛</t>
  </si>
  <si>
    <t>142060101314</t>
  </si>
  <si>
    <t>蔡卓凝</t>
  </si>
  <si>
    <t>142060101307</t>
  </si>
  <si>
    <t>南漳县人民检察院</t>
  </si>
  <si>
    <t>姜婷</t>
  </si>
  <si>
    <t>142060101227</t>
  </si>
  <si>
    <t>保康县人民检察院</t>
  </si>
  <si>
    <t>周宇昂</t>
  </si>
  <si>
    <t>142060101615</t>
  </si>
  <si>
    <t>老河口市应急管理局</t>
  </si>
  <si>
    <t>市检察院14206007000000010职位，计划遴选1人，进入考察2人</t>
  </si>
  <si>
    <t>黄苑苑</t>
  </si>
  <si>
    <t>142060102729</t>
  </si>
  <si>
    <t>老河口市人民检察院</t>
  </si>
  <si>
    <t>张雪竹</t>
  </si>
  <si>
    <t>142060102324</t>
  </si>
  <si>
    <t>襄州区黄龙镇人民政府</t>
  </si>
  <si>
    <t>市检察院14206007000000011职位，计划遴选1人，进入考察2人</t>
  </si>
  <si>
    <t>卓孙冉</t>
  </si>
  <si>
    <t>142060102807</t>
  </si>
  <si>
    <t>谷城县委党校</t>
  </si>
  <si>
    <t>李易</t>
  </si>
  <si>
    <t>142060101621</t>
  </si>
  <si>
    <t>樊城区行政审批局</t>
  </si>
  <si>
    <t>市司法局14206008000000012职位，计划遴选1人，进入考察2人</t>
  </si>
  <si>
    <t>黎元韬</t>
  </si>
  <si>
    <t>142060102206</t>
  </si>
  <si>
    <t>枣阳市人民法院</t>
  </si>
  <si>
    <t>陈钰卿</t>
  </si>
  <si>
    <t>142060102618</t>
  </si>
  <si>
    <t>樊城区城市管理执法大队</t>
  </si>
  <si>
    <t>市司法局14206008000000013职位，计划遴选1人，进入考察2人</t>
  </si>
  <si>
    <t>王若鋆</t>
  </si>
  <si>
    <t>142060102527</t>
  </si>
  <si>
    <t>襄州区纪委监委</t>
  </si>
  <si>
    <t>董月巍</t>
  </si>
  <si>
    <t>142060102305</t>
  </si>
  <si>
    <t>南漳县司法局</t>
  </si>
  <si>
    <t>市妇联14206009000000014职位，计划遴选1人，进入考察2人</t>
  </si>
  <si>
    <t>郝敏</t>
  </si>
  <si>
    <t>142060101713</t>
  </si>
  <si>
    <t>襄州区峪山镇人民政府</t>
  </si>
  <si>
    <t>徐丹枫</t>
  </si>
  <si>
    <t>142060102307</t>
  </si>
  <si>
    <t>枣阳市委党校</t>
  </si>
  <si>
    <t>市发改委14206010000000015职位，计划遴选1人，进入考察2人</t>
  </si>
  <si>
    <t>王京京</t>
  </si>
  <si>
    <t>142060102710</t>
  </si>
  <si>
    <t>郭丽娟</t>
  </si>
  <si>
    <t>142060101229</t>
  </si>
  <si>
    <t>枣阳市兴隆镇人民政府</t>
  </si>
  <si>
    <t>市经信局14206011000000016职位，计划遴选1人，进入考察2人</t>
  </si>
  <si>
    <t>金艳艳</t>
  </si>
  <si>
    <t>142060102809</t>
  </si>
  <si>
    <t>谷城县庙滩镇人民政府</t>
  </si>
  <si>
    <t>陈官羽</t>
  </si>
  <si>
    <t>142060101225</t>
  </si>
  <si>
    <t>宜城市孔湾镇人民政府</t>
  </si>
  <si>
    <t>市经信局14206011000000017职位，计划遴选1人，进入考察2人</t>
  </si>
  <si>
    <t>张丹</t>
  </si>
  <si>
    <t>142060101619</t>
  </si>
  <si>
    <t>高新区纪检监察工委</t>
  </si>
  <si>
    <t>刘杰</t>
  </si>
  <si>
    <t>142060102229</t>
  </si>
  <si>
    <t>谷城县紫金镇人民政府</t>
  </si>
  <si>
    <t>市人社局14206012000000018职位，计划遴选1人，进入考察2人</t>
  </si>
  <si>
    <t>陈小雨</t>
  </si>
  <si>
    <t>142060102022</t>
  </si>
  <si>
    <t>胡紫薇</t>
  </si>
  <si>
    <t>142060102529</t>
  </si>
  <si>
    <t>襄州区农村党员干部现代远程教育中心</t>
  </si>
  <si>
    <t>市城管委14206013000000019职位，计划遴选1人，进入考察2人</t>
  </si>
  <si>
    <t>白豪斌</t>
  </si>
  <si>
    <t>142060101124</t>
  </si>
  <si>
    <t>保康县过渡湾镇人民政府</t>
  </si>
  <si>
    <t>莫珊珊</t>
  </si>
  <si>
    <t>142060101919</t>
  </si>
  <si>
    <t>市市场监管局14206014000000020职位，计划遴选1人，进入考察2人</t>
  </si>
  <si>
    <t>刘亚茹</t>
  </si>
  <si>
    <t>142060102614</t>
  </si>
  <si>
    <t>老河口市场监督管理局</t>
  </si>
  <si>
    <t>詹秋瑞</t>
  </si>
  <si>
    <t>142060102224</t>
  </si>
  <si>
    <t>谷城县市场监督管理局</t>
  </si>
  <si>
    <t>市市场监管局14206014000000021职位，计划遴选1人，进入考察2人</t>
  </si>
  <si>
    <t>李红伟</t>
  </si>
  <si>
    <t>142060101711</t>
  </si>
  <si>
    <t>保康县委宣传部</t>
  </si>
  <si>
    <t>程圆圆</t>
  </si>
  <si>
    <t>142060101620</t>
  </si>
  <si>
    <t>南漳县纪委监委</t>
  </si>
  <si>
    <t>市市场监管局14206014000000022职位，计划遴选1人，进入考察2人</t>
  </si>
  <si>
    <t>曾祥雨</t>
  </si>
  <si>
    <t>142060101421</t>
  </si>
  <si>
    <t>南漳县九集镇人民政府</t>
  </si>
  <si>
    <t>寇晓霞</t>
  </si>
  <si>
    <t>142060102811</t>
  </si>
  <si>
    <t>襄州区委办公室</t>
  </si>
  <si>
    <t>市国动办14206015000000023职位，计划遴选2人，进入考察4人</t>
  </si>
  <si>
    <t>任明辉</t>
  </si>
  <si>
    <t>142060101106</t>
  </si>
  <si>
    <t>保康县寺坪镇人民政府</t>
  </si>
  <si>
    <t>刘静</t>
  </si>
  <si>
    <t>142060102123</t>
  </si>
  <si>
    <t>樊城区太平店镇人民政府</t>
  </si>
  <si>
    <t>王梦嘉</t>
  </si>
  <si>
    <t>142060102505</t>
  </si>
  <si>
    <t>共青团谷城县委</t>
  </si>
  <si>
    <t>朱海燕</t>
  </si>
  <si>
    <t>142060102323</t>
  </si>
  <si>
    <t>宜城市纪委监委</t>
  </si>
  <si>
    <t>市教育局14206016000000024职位，计划遴选2人，进入考察4人</t>
  </si>
  <si>
    <t>罗婧怡</t>
  </si>
  <si>
    <t>142060101318</t>
  </si>
  <si>
    <t>谷城县城关镇人民政府</t>
  </si>
  <si>
    <t>赵彬竹</t>
  </si>
  <si>
    <t>142060102624</t>
  </si>
  <si>
    <t>枣阳市杨垱镇人民政府</t>
  </si>
  <si>
    <t>金少怡</t>
  </si>
  <si>
    <t>142060102424</t>
  </si>
  <si>
    <t>襄城区委巡察办</t>
  </si>
  <si>
    <t>李媛媛</t>
  </si>
  <si>
    <t>142060101415</t>
  </si>
  <si>
    <t>南漳县李庙镇人民政府</t>
  </si>
  <si>
    <t>市卫健委14206017000000025职位，计划遴选1人，进入考察2人</t>
  </si>
  <si>
    <t>阮薇</t>
  </si>
  <si>
    <t>142060102524</t>
  </si>
  <si>
    <t>枣阳市委统战部</t>
  </si>
  <si>
    <t>张佩佩</t>
  </si>
  <si>
    <t>142060102409</t>
  </si>
  <si>
    <t>市卫健委14206017000000026职位，计划遴选1人，进入考察2人</t>
  </si>
  <si>
    <t>李睿阳</t>
  </si>
  <si>
    <t>142060101821</t>
  </si>
  <si>
    <t>枣阳市供销合作社联合社</t>
  </si>
  <si>
    <t>陈昌燕</t>
  </si>
  <si>
    <t>142060101422</t>
  </si>
  <si>
    <t>老河口市国库集中收付中心</t>
  </si>
  <si>
    <t>市史志中心14206019000000029职位，计划遴选1人，进入考察2人</t>
  </si>
  <si>
    <t>龚美娟</t>
  </si>
  <si>
    <t>142060102528</t>
  </si>
  <si>
    <t>枣阳市委政法委</t>
  </si>
  <si>
    <t>汤嘉雯</t>
  </si>
  <si>
    <t>142060102521</t>
  </si>
  <si>
    <t>谷城县委巡察办</t>
  </si>
  <si>
    <t>市机关事务服务中心14206020000000030职位，计划遴选1人，进入考察2人</t>
  </si>
  <si>
    <t>郑艺</t>
  </si>
  <si>
    <t>142060101203</t>
  </si>
  <si>
    <t>南漳县武安镇人民政府</t>
  </si>
  <si>
    <t>蔡昕炎</t>
  </si>
  <si>
    <t>142060102119</t>
  </si>
  <si>
    <t>老河口市退役军人事务局</t>
  </si>
  <si>
    <t>市机关事务服务中心14206020000000031职位，计划遴选2人，进入考察4人</t>
  </si>
  <si>
    <t>刘丹</t>
  </si>
  <si>
    <t>142060101303</t>
  </si>
  <si>
    <t>南漳县委党校</t>
  </si>
  <si>
    <t>冯浩</t>
  </si>
  <si>
    <t>142060102602</t>
  </si>
  <si>
    <t>保康县委组织部</t>
  </si>
  <si>
    <t>张韵涵</t>
  </si>
  <si>
    <t>142060101914</t>
  </si>
  <si>
    <t>襄州区双沟镇人民政府</t>
  </si>
  <si>
    <t>秦寒</t>
  </si>
  <si>
    <t>142060101325</t>
  </si>
  <si>
    <t>国家税务总局谷城县税务局</t>
  </si>
  <si>
    <t>市红十字会14206021000000032职位，计划遴选1人，进入考察2人</t>
  </si>
  <si>
    <t>刘书延</t>
  </si>
  <si>
    <t>142060102701</t>
  </si>
  <si>
    <t>襄阳东津新区（经开区）综合执法中心</t>
  </si>
  <si>
    <t>马丽云</t>
  </si>
  <si>
    <t>142060102014</t>
  </si>
  <si>
    <t>保康县纪委监委</t>
  </si>
  <si>
    <t>市委政研室14206005000000007职位，计划遴选1人，进入考察2人</t>
  </si>
  <si>
    <t>综合知识测试成绩</t>
  </si>
  <si>
    <t>专业测试成绩</t>
  </si>
  <si>
    <t>赵迪馨</t>
  </si>
  <si>
    <t>142060101925</t>
  </si>
  <si>
    <t>王小锋</t>
  </si>
  <si>
    <t>142060102611</t>
  </si>
  <si>
    <t>宜城市委政研室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</si>
</sst>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2"/>
  <sheetViews>
    <sheetView tabSelected="1" topLeftCell="A101" workbookViewId="0">
      <selection activeCell="H110" sqref="H110"/>
    </sheetView>
  </sheetViews>
  <sheetFormatPr defaultColWidth="9" defaultRowHeight="13.5"/>
  <cols>
    <col min="1" max="1" width="5.5" style="2" customWidth="1"/>
    <col min="2" max="2" width="9.5" style="2" customWidth="1"/>
    <col min="3" max="3" width="15" style="2" customWidth="1"/>
    <col min="4" max="4" width="28" style="3" customWidth="1"/>
    <col min="5" max="5" width="10" style="1" customWidth="1"/>
    <col min="6" max="6" width="9.375" style="1" customWidth="1"/>
    <col min="7" max="7" width="11.125" style="4" customWidth="1"/>
    <col min="8" max="8" width="10.25" style="2" customWidth="1"/>
    <col min="9" max="16384" width="9" style="2"/>
  </cols>
  <sheetData>
    <row r="1" ht="30" customHeight="1" spans="1:1">
      <c r="A1" s="5" t="s">
        <v>0</v>
      </c>
    </row>
    <row r="2" ht="38" customHeight="1" spans="1:8">
      <c r="A2" s="6" t="s">
        <v>1</v>
      </c>
      <c r="B2" s="6"/>
      <c r="C2" s="6"/>
      <c r="D2" s="7"/>
      <c r="E2" s="6"/>
      <c r="F2" s="6"/>
      <c r="G2" s="8"/>
      <c r="H2" s="6"/>
    </row>
    <row r="3" ht="36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11" t="s">
        <v>8</v>
      </c>
      <c r="H3" s="12" t="s">
        <v>9</v>
      </c>
    </row>
    <row r="4" customFormat="1" ht="32" customHeight="1" spans="1:8">
      <c r="A4" s="13" t="s">
        <v>10</v>
      </c>
      <c r="B4" s="14"/>
      <c r="C4" s="14"/>
      <c r="D4" s="15"/>
      <c r="E4" s="14"/>
      <c r="F4" s="14"/>
      <c r="G4" s="16"/>
      <c r="H4" s="17"/>
    </row>
    <row r="5" s="1" customFormat="1" ht="32" customHeight="1" spans="1:8">
      <c r="A5" s="18">
        <v>1</v>
      </c>
      <c r="B5" s="18" t="s">
        <v>11</v>
      </c>
      <c r="C5" s="18" t="s">
        <v>12</v>
      </c>
      <c r="D5" s="19" t="s">
        <v>13</v>
      </c>
      <c r="E5" s="20">
        <v>61.5</v>
      </c>
      <c r="F5" s="20">
        <v>82.164</v>
      </c>
      <c r="G5" s="21">
        <f>E5*0.5+F5*0.5</f>
        <v>71.832</v>
      </c>
      <c r="H5" s="18">
        <v>1</v>
      </c>
    </row>
    <row r="6" s="1" customFormat="1" ht="32" customHeight="1" spans="1:8">
      <c r="A6" s="18">
        <v>2</v>
      </c>
      <c r="B6" s="18" t="s">
        <v>14</v>
      </c>
      <c r="C6" s="18" t="s">
        <v>15</v>
      </c>
      <c r="D6" s="19" t="s">
        <v>16</v>
      </c>
      <c r="E6" s="20">
        <v>62.5</v>
      </c>
      <c r="F6" s="20">
        <v>80.08</v>
      </c>
      <c r="G6" s="21">
        <f>E6*0.5+F6*0.5</f>
        <v>71.29</v>
      </c>
      <c r="H6" s="18">
        <v>2</v>
      </c>
    </row>
    <row r="7" s="1" customFormat="1" ht="32" customHeight="1" spans="1:8">
      <c r="A7" s="18">
        <v>3</v>
      </c>
      <c r="B7" s="18" t="s">
        <v>17</v>
      </c>
      <c r="C7" s="18" t="s">
        <v>18</v>
      </c>
      <c r="D7" s="19" t="s">
        <v>19</v>
      </c>
      <c r="E7" s="20">
        <v>61</v>
      </c>
      <c r="F7" s="20">
        <v>80.028</v>
      </c>
      <c r="G7" s="21">
        <f>E7*0.5+F7*0.5</f>
        <v>70.514</v>
      </c>
      <c r="H7" s="18">
        <v>3</v>
      </c>
    </row>
    <row r="8" s="1" customFormat="1" ht="32" customHeight="1" spans="1:8">
      <c r="A8" s="18">
        <v>4</v>
      </c>
      <c r="B8" s="18" t="s">
        <v>20</v>
      </c>
      <c r="C8" s="18" t="s">
        <v>21</v>
      </c>
      <c r="D8" s="19" t="s">
        <v>22</v>
      </c>
      <c r="E8" s="20">
        <v>58</v>
      </c>
      <c r="F8" s="20">
        <v>82.876</v>
      </c>
      <c r="G8" s="21">
        <f>E8*0.5+F8*0.5</f>
        <v>70.438</v>
      </c>
      <c r="H8" s="18">
        <v>4</v>
      </c>
    </row>
    <row r="9" s="1" customFormat="1" ht="32" customHeight="1" spans="1:8">
      <c r="A9" s="13" t="s">
        <v>23</v>
      </c>
      <c r="B9" s="14"/>
      <c r="C9" s="14"/>
      <c r="D9" s="15"/>
      <c r="E9" s="14"/>
      <c r="F9" s="14"/>
      <c r="G9" s="16"/>
      <c r="H9" s="17"/>
    </row>
    <row r="10" s="1" customFormat="1" ht="32" customHeight="1" spans="1:8">
      <c r="A10" s="18">
        <v>1</v>
      </c>
      <c r="B10" s="18" t="s">
        <v>24</v>
      </c>
      <c r="C10" s="18" t="s">
        <v>25</v>
      </c>
      <c r="D10" s="19" t="s">
        <v>26</v>
      </c>
      <c r="E10" s="20">
        <v>62.5</v>
      </c>
      <c r="F10" s="20">
        <v>83.844</v>
      </c>
      <c r="G10" s="21">
        <f>E10*0.5+F10*0.5</f>
        <v>73.172</v>
      </c>
      <c r="H10" s="18">
        <v>1</v>
      </c>
    </row>
    <row r="11" s="1" customFormat="1" ht="32" customHeight="1" spans="1:8">
      <c r="A11" s="18">
        <v>2</v>
      </c>
      <c r="B11" s="18" t="s">
        <v>27</v>
      </c>
      <c r="C11" s="18" t="s">
        <v>28</v>
      </c>
      <c r="D11" s="19" t="s">
        <v>29</v>
      </c>
      <c r="E11" s="20">
        <v>62</v>
      </c>
      <c r="F11" s="20">
        <v>82.134</v>
      </c>
      <c r="G11" s="21">
        <f>E11*0.5+F11*0.5</f>
        <v>72.067</v>
      </c>
      <c r="H11" s="18">
        <v>2</v>
      </c>
    </row>
    <row r="12" s="1" customFormat="1" ht="32" customHeight="1" spans="1:8">
      <c r="A12" s="18">
        <v>3</v>
      </c>
      <c r="B12" s="18" t="s">
        <v>30</v>
      </c>
      <c r="C12" s="18" t="s">
        <v>31</v>
      </c>
      <c r="D12" s="19" t="s">
        <v>32</v>
      </c>
      <c r="E12" s="20">
        <v>60.5</v>
      </c>
      <c r="F12" s="20">
        <v>80.526</v>
      </c>
      <c r="G12" s="21">
        <f>E12*0.5+F12*0.5</f>
        <v>70.513</v>
      </c>
      <c r="H12" s="18">
        <v>3</v>
      </c>
    </row>
    <row r="13" s="1" customFormat="1" ht="32" customHeight="1" spans="1:8">
      <c r="A13" s="18">
        <v>4</v>
      </c>
      <c r="B13" s="18" t="s">
        <v>33</v>
      </c>
      <c r="C13" s="18" t="s">
        <v>34</v>
      </c>
      <c r="D13" s="19" t="s">
        <v>35</v>
      </c>
      <c r="E13" s="20">
        <v>60</v>
      </c>
      <c r="F13" s="20">
        <v>80.386</v>
      </c>
      <c r="G13" s="21">
        <f>E13*0.5+F13*0.5</f>
        <v>70.193</v>
      </c>
      <c r="H13" s="18">
        <v>4</v>
      </c>
    </row>
    <row r="14" s="1" customFormat="1" ht="32" customHeight="1" spans="1:8">
      <c r="A14" s="13" t="s">
        <v>36</v>
      </c>
      <c r="B14" s="14"/>
      <c r="C14" s="14"/>
      <c r="D14" s="15"/>
      <c r="E14" s="14"/>
      <c r="F14" s="14"/>
      <c r="G14" s="16"/>
      <c r="H14" s="17"/>
    </row>
    <row r="15" s="1" customFormat="1" ht="32" customHeight="1" spans="1:8">
      <c r="A15" s="18">
        <v>1</v>
      </c>
      <c r="B15" s="18" t="s">
        <v>37</v>
      </c>
      <c r="C15" s="18" t="s">
        <v>38</v>
      </c>
      <c r="D15" s="19" t="s">
        <v>39</v>
      </c>
      <c r="E15" s="20">
        <v>63</v>
      </c>
      <c r="F15" s="20">
        <v>84.114</v>
      </c>
      <c r="G15" s="21">
        <f>E15*0.5+F15*0.5</f>
        <v>73.557</v>
      </c>
      <c r="H15" s="18">
        <v>1</v>
      </c>
    </row>
    <row r="16" s="1" customFormat="1" ht="32" customHeight="1" spans="1:8">
      <c r="A16" s="18">
        <v>2</v>
      </c>
      <c r="B16" s="18" t="s">
        <v>40</v>
      </c>
      <c r="C16" s="18" t="s">
        <v>41</v>
      </c>
      <c r="D16" s="19" t="s">
        <v>22</v>
      </c>
      <c r="E16" s="20">
        <v>61.5</v>
      </c>
      <c r="F16" s="20">
        <v>83.474</v>
      </c>
      <c r="G16" s="21">
        <f>E16*0.5+F16*0.5</f>
        <v>72.487</v>
      </c>
      <c r="H16" s="18">
        <v>2</v>
      </c>
    </row>
    <row r="17" s="1" customFormat="1" ht="32" customHeight="1" spans="1:8">
      <c r="A17" s="18">
        <v>3</v>
      </c>
      <c r="B17" s="18" t="s">
        <v>42</v>
      </c>
      <c r="C17" s="18" t="s">
        <v>43</v>
      </c>
      <c r="D17" s="19" t="s">
        <v>44</v>
      </c>
      <c r="E17" s="20">
        <v>58</v>
      </c>
      <c r="F17" s="20">
        <v>83.8</v>
      </c>
      <c r="G17" s="21">
        <f>E17*0.5+F17*0.5</f>
        <v>70.9</v>
      </c>
      <c r="H17" s="18">
        <v>3</v>
      </c>
    </row>
    <row r="18" s="1" customFormat="1" ht="32" customHeight="1" spans="1:8">
      <c r="A18" s="18">
        <v>4</v>
      </c>
      <c r="B18" s="18" t="s">
        <v>45</v>
      </c>
      <c r="C18" s="18" t="s">
        <v>46</v>
      </c>
      <c r="D18" s="19" t="s">
        <v>47</v>
      </c>
      <c r="E18" s="20">
        <v>57</v>
      </c>
      <c r="F18" s="20">
        <v>81.726</v>
      </c>
      <c r="G18" s="21">
        <f>E18*0.5+F18*0.5</f>
        <v>69.363</v>
      </c>
      <c r="H18" s="18">
        <v>4</v>
      </c>
    </row>
    <row r="19" s="1" customFormat="1" ht="32" customHeight="1" spans="1:8">
      <c r="A19" s="13" t="s">
        <v>48</v>
      </c>
      <c r="B19" s="14"/>
      <c r="C19" s="14"/>
      <c r="D19" s="15"/>
      <c r="E19" s="14"/>
      <c r="F19" s="14"/>
      <c r="G19" s="16"/>
      <c r="H19" s="17"/>
    </row>
    <row r="20" s="1" customFormat="1" ht="32" customHeight="1" spans="1:8">
      <c r="A20" s="18">
        <v>1</v>
      </c>
      <c r="B20" s="18" t="s">
        <v>49</v>
      </c>
      <c r="C20" s="18" t="s">
        <v>50</v>
      </c>
      <c r="D20" s="19" t="s">
        <v>51</v>
      </c>
      <c r="E20" s="20">
        <v>68</v>
      </c>
      <c r="F20" s="20">
        <v>84.248</v>
      </c>
      <c r="G20" s="21">
        <f>E20*0.5+F20*0.5</f>
        <v>76.124</v>
      </c>
      <c r="H20" s="18">
        <v>1</v>
      </c>
    </row>
    <row r="21" s="1" customFormat="1" ht="32" customHeight="1" spans="1:8">
      <c r="A21" s="18">
        <v>2</v>
      </c>
      <c r="B21" s="18" t="s">
        <v>52</v>
      </c>
      <c r="C21" s="18" t="s">
        <v>53</v>
      </c>
      <c r="D21" s="19" t="s">
        <v>54</v>
      </c>
      <c r="E21" s="20">
        <v>65.5</v>
      </c>
      <c r="F21" s="20">
        <v>84.484</v>
      </c>
      <c r="G21" s="21">
        <f>E21*0.5+F21*0.5</f>
        <v>74.992</v>
      </c>
      <c r="H21" s="18">
        <v>2</v>
      </c>
    </row>
    <row r="22" s="1" customFormat="1" ht="32" customHeight="1" spans="1:8">
      <c r="A22" s="18">
        <v>3</v>
      </c>
      <c r="B22" s="18" t="s">
        <v>55</v>
      </c>
      <c r="C22" s="18" t="s">
        <v>56</v>
      </c>
      <c r="D22" s="19" t="s">
        <v>57</v>
      </c>
      <c r="E22" s="20">
        <v>67</v>
      </c>
      <c r="F22" s="20">
        <v>82.288</v>
      </c>
      <c r="G22" s="21">
        <f>E22*0.5+F22*0.5</f>
        <v>74.644</v>
      </c>
      <c r="H22" s="18">
        <v>3</v>
      </c>
    </row>
    <row r="23" s="1" customFormat="1" ht="32" customHeight="1" spans="1:8">
      <c r="A23" s="18">
        <v>4</v>
      </c>
      <c r="B23" s="18" t="s">
        <v>58</v>
      </c>
      <c r="C23" s="18" t="s">
        <v>59</v>
      </c>
      <c r="D23" s="19" t="s">
        <v>44</v>
      </c>
      <c r="E23" s="20">
        <v>64.5</v>
      </c>
      <c r="F23" s="20">
        <v>81.764</v>
      </c>
      <c r="G23" s="21">
        <f>E23*0.5+F23*0.5</f>
        <v>73.132</v>
      </c>
      <c r="H23" s="18">
        <v>4</v>
      </c>
    </row>
    <row r="24" s="1" customFormat="1" ht="32" customHeight="1" spans="1:8">
      <c r="A24" s="13" t="s">
        <v>60</v>
      </c>
      <c r="B24" s="14"/>
      <c r="C24" s="14"/>
      <c r="D24" s="15"/>
      <c r="E24" s="14"/>
      <c r="F24" s="14"/>
      <c r="G24" s="16"/>
      <c r="H24" s="17"/>
    </row>
    <row r="25" s="1" customFormat="1" ht="32" customHeight="1" spans="1:8">
      <c r="A25" s="18">
        <v>1</v>
      </c>
      <c r="B25" s="18" t="s">
        <v>61</v>
      </c>
      <c r="C25" s="18" t="s">
        <v>62</v>
      </c>
      <c r="D25" s="19" t="s">
        <v>63</v>
      </c>
      <c r="E25" s="20">
        <v>61</v>
      </c>
      <c r="F25" s="20">
        <v>80.926</v>
      </c>
      <c r="G25" s="21">
        <f>E25*0.5+F25*0.5</f>
        <v>70.963</v>
      </c>
      <c r="H25" s="18">
        <v>1</v>
      </c>
    </row>
    <row r="26" s="1" customFormat="1" ht="32" customHeight="1" spans="1:8">
      <c r="A26" s="18">
        <v>2</v>
      </c>
      <c r="B26" s="18" t="s">
        <v>64</v>
      </c>
      <c r="C26" s="18" t="s">
        <v>65</v>
      </c>
      <c r="D26" s="19" t="s">
        <v>66</v>
      </c>
      <c r="E26" s="20">
        <v>59</v>
      </c>
      <c r="F26" s="20">
        <v>79.92</v>
      </c>
      <c r="G26" s="21">
        <f>E26*0.5+F26*0.5</f>
        <v>69.46</v>
      </c>
      <c r="H26" s="18">
        <v>2</v>
      </c>
    </row>
    <row r="27" s="1" customFormat="1" ht="32" customHeight="1" spans="1:8">
      <c r="A27" s="13" t="s">
        <v>67</v>
      </c>
      <c r="B27" s="14"/>
      <c r="C27" s="14"/>
      <c r="D27" s="15"/>
      <c r="E27" s="14"/>
      <c r="F27" s="14"/>
      <c r="G27" s="16"/>
      <c r="H27" s="17"/>
    </row>
    <row r="28" s="1" customFormat="1" ht="32" customHeight="1" spans="1:8">
      <c r="A28" s="18">
        <v>1</v>
      </c>
      <c r="B28" s="18" t="s">
        <v>68</v>
      </c>
      <c r="C28" s="18" t="s">
        <v>69</v>
      </c>
      <c r="D28" s="19" t="s">
        <v>70</v>
      </c>
      <c r="E28" s="20">
        <v>62.5</v>
      </c>
      <c r="F28" s="20">
        <v>82.064</v>
      </c>
      <c r="G28" s="21">
        <f>E28*0.5+F28*0.5</f>
        <v>72.282</v>
      </c>
      <c r="H28" s="18">
        <v>1</v>
      </c>
    </row>
    <row r="29" s="1" customFormat="1" ht="32" customHeight="1" spans="1:8">
      <c r="A29" s="18">
        <v>2</v>
      </c>
      <c r="B29" s="18" t="s">
        <v>71</v>
      </c>
      <c r="C29" s="18" t="s">
        <v>72</v>
      </c>
      <c r="D29" s="19" t="s">
        <v>73</v>
      </c>
      <c r="E29" s="20">
        <v>60.5</v>
      </c>
      <c r="F29" s="20">
        <v>83.93</v>
      </c>
      <c r="G29" s="21">
        <f>E29*0.5+F29*0.5</f>
        <v>72.215</v>
      </c>
      <c r="H29" s="18">
        <v>2</v>
      </c>
    </row>
    <row r="30" s="1" customFormat="1" ht="32" customHeight="1" spans="1:8">
      <c r="A30" s="13" t="s">
        <v>74</v>
      </c>
      <c r="B30" s="14"/>
      <c r="C30" s="14"/>
      <c r="D30" s="15"/>
      <c r="E30" s="14"/>
      <c r="F30" s="14"/>
      <c r="G30" s="16"/>
      <c r="H30" s="17"/>
    </row>
    <row r="31" s="1" customFormat="1" ht="32" customHeight="1" spans="1:8">
      <c r="A31" s="18">
        <v>1</v>
      </c>
      <c r="B31" s="18" t="s">
        <v>75</v>
      </c>
      <c r="C31" s="18" t="s">
        <v>76</v>
      </c>
      <c r="D31" s="19" t="s">
        <v>77</v>
      </c>
      <c r="E31" s="20">
        <v>62.5</v>
      </c>
      <c r="F31" s="20">
        <v>81.876</v>
      </c>
      <c r="G31" s="21">
        <f>E31*0.5+F31*0.5</f>
        <v>72.188</v>
      </c>
      <c r="H31" s="18">
        <v>1</v>
      </c>
    </row>
    <row r="32" s="1" customFormat="1" ht="32" customHeight="1" spans="1:8">
      <c r="A32" s="18">
        <v>2</v>
      </c>
      <c r="B32" s="18" t="s">
        <v>78</v>
      </c>
      <c r="C32" s="18" t="s">
        <v>79</v>
      </c>
      <c r="D32" s="19" t="s">
        <v>80</v>
      </c>
      <c r="E32" s="20">
        <v>60.5</v>
      </c>
      <c r="F32" s="20">
        <v>79.708</v>
      </c>
      <c r="G32" s="21">
        <f>E32*0.5+F32*0.5</f>
        <v>70.104</v>
      </c>
      <c r="H32" s="18">
        <v>2</v>
      </c>
    </row>
    <row r="33" s="1" customFormat="1" ht="32" customHeight="1" spans="1:8">
      <c r="A33" s="13" t="s">
        <v>81</v>
      </c>
      <c r="B33" s="14"/>
      <c r="C33" s="14"/>
      <c r="D33" s="15"/>
      <c r="E33" s="14"/>
      <c r="F33" s="14"/>
      <c r="G33" s="16"/>
      <c r="H33" s="17"/>
    </row>
    <row r="34" s="1" customFormat="1" ht="32" customHeight="1" spans="1:8">
      <c r="A34" s="18">
        <v>1</v>
      </c>
      <c r="B34" s="18" t="s">
        <v>82</v>
      </c>
      <c r="C34" s="18" t="s">
        <v>83</v>
      </c>
      <c r="D34" s="19" t="s">
        <v>84</v>
      </c>
      <c r="E34" s="20">
        <v>62</v>
      </c>
      <c r="F34" s="20">
        <v>84.084</v>
      </c>
      <c r="G34" s="21">
        <f t="shared" ref="G34:G42" si="0">E34*0.5+F34*0.5</f>
        <v>73.042</v>
      </c>
      <c r="H34" s="18">
        <v>1</v>
      </c>
    </row>
    <row r="35" s="1" customFormat="1" ht="32" customHeight="1" spans="1:8">
      <c r="A35" s="18">
        <v>2</v>
      </c>
      <c r="B35" s="18" t="s">
        <v>85</v>
      </c>
      <c r="C35" s="18" t="s">
        <v>86</v>
      </c>
      <c r="D35" s="19" t="s">
        <v>87</v>
      </c>
      <c r="E35" s="20">
        <v>61.5</v>
      </c>
      <c r="F35" s="20">
        <v>84.5</v>
      </c>
      <c r="G35" s="21">
        <f t="shared" si="0"/>
        <v>73</v>
      </c>
      <c r="H35" s="18">
        <v>2</v>
      </c>
    </row>
    <row r="36" s="1" customFormat="1" ht="32" customHeight="1" spans="1:8">
      <c r="A36" s="18">
        <v>3</v>
      </c>
      <c r="B36" s="18" t="s">
        <v>88</v>
      </c>
      <c r="C36" s="18" t="s">
        <v>89</v>
      </c>
      <c r="D36" s="19" t="s">
        <v>70</v>
      </c>
      <c r="E36" s="20">
        <v>63</v>
      </c>
      <c r="F36" s="20">
        <v>82.144</v>
      </c>
      <c r="G36" s="21">
        <f t="shared" si="0"/>
        <v>72.572</v>
      </c>
      <c r="H36" s="18">
        <v>3</v>
      </c>
    </row>
    <row r="37" s="1" customFormat="1" ht="32" customHeight="1" spans="1:8">
      <c r="A37" s="18">
        <v>4</v>
      </c>
      <c r="B37" s="18" t="s">
        <v>90</v>
      </c>
      <c r="C37" s="18" t="s">
        <v>91</v>
      </c>
      <c r="D37" s="19" t="s">
        <v>92</v>
      </c>
      <c r="E37" s="20">
        <v>61</v>
      </c>
      <c r="F37" s="20">
        <v>83.486</v>
      </c>
      <c r="G37" s="21">
        <f t="shared" si="0"/>
        <v>72.243</v>
      </c>
      <c r="H37" s="18">
        <v>4</v>
      </c>
    </row>
    <row r="38" s="1" customFormat="1" ht="32" customHeight="1" spans="1:8">
      <c r="A38" s="18">
        <v>5</v>
      </c>
      <c r="B38" s="18" t="s">
        <v>93</v>
      </c>
      <c r="C38" s="18" t="s">
        <v>94</v>
      </c>
      <c r="D38" s="19" t="s">
        <v>95</v>
      </c>
      <c r="E38" s="20">
        <v>61.5</v>
      </c>
      <c r="F38" s="20">
        <v>82.138</v>
      </c>
      <c r="G38" s="21">
        <f t="shared" si="0"/>
        <v>71.819</v>
      </c>
      <c r="H38" s="18">
        <v>5</v>
      </c>
    </row>
    <row r="39" s="1" customFormat="1" ht="32" customHeight="1" spans="1:8">
      <c r="A39" s="18">
        <v>6</v>
      </c>
      <c r="B39" s="18" t="s">
        <v>96</v>
      </c>
      <c r="C39" s="18" t="s">
        <v>97</v>
      </c>
      <c r="D39" s="19" t="s">
        <v>98</v>
      </c>
      <c r="E39" s="20">
        <v>58.5</v>
      </c>
      <c r="F39" s="20">
        <v>84.58</v>
      </c>
      <c r="G39" s="21">
        <f t="shared" si="0"/>
        <v>71.54</v>
      </c>
      <c r="H39" s="18">
        <v>6</v>
      </c>
    </row>
    <row r="40" s="1" customFormat="1" ht="32" customHeight="1" spans="1:8">
      <c r="A40" s="13" t="s">
        <v>99</v>
      </c>
      <c r="B40" s="14"/>
      <c r="C40" s="14"/>
      <c r="D40" s="15"/>
      <c r="E40" s="14"/>
      <c r="F40" s="14"/>
      <c r="G40" s="16"/>
      <c r="H40" s="17"/>
    </row>
    <row r="41" s="1" customFormat="1" ht="32" customHeight="1" spans="1:8">
      <c r="A41" s="18">
        <v>1</v>
      </c>
      <c r="B41" s="18" t="s">
        <v>100</v>
      </c>
      <c r="C41" s="18" t="s">
        <v>101</v>
      </c>
      <c r="D41" s="19" t="s">
        <v>102</v>
      </c>
      <c r="E41" s="20">
        <v>62</v>
      </c>
      <c r="F41" s="20">
        <v>82.37</v>
      </c>
      <c r="G41" s="21">
        <f>E41*0.5+F41*0.5</f>
        <v>72.185</v>
      </c>
      <c r="H41" s="18">
        <v>1</v>
      </c>
    </row>
    <row r="42" s="1" customFormat="1" ht="32" customHeight="1" spans="1:8">
      <c r="A42" s="18">
        <v>2</v>
      </c>
      <c r="B42" s="18" t="s">
        <v>103</v>
      </c>
      <c r="C42" s="18" t="s">
        <v>104</v>
      </c>
      <c r="D42" s="19" t="s">
        <v>105</v>
      </c>
      <c r="E42" s="20">
        <v>60</v>
      </c>
      <c r="F42" s="20">
        <v>82.238</v>
      </c>
      <c r="G42" s="21">
        <f>E42*0.5+F42*0.5</f>
        <v>71.119</v>
      </c>
      <c r="H42" s="18">
        <v>2</v>
      </c>
    </row>
    <row r="43" s="1" customFormat="1" ht="32" customHeight="1" spans="1:8">
      <c r="A43" s="13" t="s">
        <v>106</v>
      </c>
      <c r="B43" s="14"/>
      <c r="C43" s="14"/>
      <c r="D43" s="15"/>
      <c r="E43" s="14"/>
      <c r="F43" s="14"/>
      <c r="G43" s="16"/>
      <c r="H43" s="17"/>
    </row>
    <row r="44" s="1" customFormat="1" ht="32" customHeight="1" spans="1:8">
      <c r="A44" s="18">
        <v>1</v>
      </c>
      <c r="B44" s="18" t="s">
        <v>107</v>
      </c>
      <c r="C44" s="18" t="s">
        <v>108</v>
      </c>
      <c r="D44" s="19" t="s">
        <v>109</v>
      </c>
      <c r="E44" s="20">
        <v>62.5</v>
      </c>
      <c r="F44" s="20">
        <v>83.586</v>
      </c>
      <c r="G44" s="21">
        <f>E44*0.5+F44*0.5</f>
        <v>73.043</v>
      </c>
      <c r="H44" s="18">
        <v>1</v>
      </c>
    </row>
    <row r="45" s="1" customFormat="1" ht="32" customHeight="1" spans="1:8">
      <c r="A45" s="18">
        <v>2</v>
      </c>
      <c r="B45" s="18" t="s">
        <v>110</v>
      </c>
      <c r="C45" s="18" t="s">
        <v>111</v>
      </c>
      <c r="D45" s="19" t="s">
        <v>112</v>
      </c>
      <c r="E45" s="20">
        <v>61.5</v>
      </c>
      <c r="F45" s="20">
        <v>80.474</v>
      </c>
      <c r="G45" s="21">
        <f>E45*0.5+F45*0.5</f>
        <v>70.987</v>
      </c>
      <c r="H45" s="18">
        <v>2</v>
      </c>
    </row>
    <row r="46" s="1" customFormat="1" ht="32" customHeight="1" spans="1:8">
      <c r="A46" s="13" t="s">
        <v>113</v>
      </c>
      <c r="B46" s="14"/>
      <c r="C46" s="14"/>
      <c r="D46" s="15"/>
      <c r="E46" s="14"/>
      <c r="F46" s="14"/>
      <c r="G46" s="16"/>
      <c r="H46" s="17"/>
    </row>
    <row r="47" s="1" customFormat="1" ht="32" customHeight="1" spans="1:8">
      <c r="A47" s="18">
        <v>1</v>
      </c>
      <c r="B47" s="18" t="s">
        <v>114</v>
      </c>
      <c r="C47" s="18" t="s">
        <v>115</v>
      </c>
      <c r="D47" s="19" t="s">
        <v>116</v>
      </c>
      <c r="E47" s="20">
        <v>60</v>
      </c>
      <c r="F47" s="20">
        <v>84.988</v>
      </c>
      <c r="G47" s="21">
        <f>E47*0.5+F47*0.5</f>
        <v>72.494</v>
      </c>
      <c r="H47" s="18">
        <v>1</v>
      </c>
    </row>
    <row r="48" s="1" customFormat="1" ht="32" customHeight="1" spans="1:8">
      <c r="A48" s="18">
        <v>2</v>
      </c>
      <c r="B48" s="18" t="s">
        <v>117</v>
      </c>
      <c r="C48" s="18" t="s">
        <v>118</v>
      </c>
      <c r="D48" s="19" t="s">
        <v>119</v>
      </c>
      <c r="E48" s="20">
        <v>62.5</v>
      </c>
      <c r="F48" s="20">
        <v>79.572</v>
      </c>
      <c r="G48" s="21">
        <f>E48*0.5+F48*0.5</f>
        <v>71.036</v>
      </c>
      <c r="H48" s="18">
        <v>2</v>
      </c>
    </row>
    <row r="49" s="1" customFormat="1" ht="32" customHeight="1" spans="1:8">
      <c r="A49" s="13" t="s">
        <v>120</v>
      </c>
      <c r="B49" s="14"/>
      <c r="C49" s="14"/>
      <c r="D49" s="15"/>
      <c r="E49" s="14"/>
      <c r="F49" s="14"/>
      <c r="G49" s="16"/>
      <c r="H49" s="17"/>
    </row>
    <row r="50" s="1" customFormat="1" ht="32" customHeight="1" spans="1:8">
      <c r="A50" s="18">
        <v>1</v>
      </c>
      <c r="B50" s="18" t="s">
        <v>121</v>
      </c>
      <c r="C50" s="18" t="s">
        <v>122</v>
      </c>
      <c r="D50" s="19" t="s">
        <v>123</v>
      </c>
      <c r="E50" s="20">
        <v>62</v>
      </c>
      <c r="F50" s="20">
        <v>80.258</v>
      </c>
      <c r="G50" s="21">
        <f>E50*0.5+F50*0.5</f>
        <v>71.129</v>
      </c>
      <c r="H50" s="18">
        <v>1</v>
      </c>
    </row>
    <row r="51" s="1" customFormat="1" ht="32" customHeight="1" spans="1:8">
      <c r="A51" s="18">
        <v>2</v>
      </c>
      <c r="B51" s="18" t="s">
        <v>124</v>
      </c>
      <c r="C51" s="18" t="s">
        <v>125</v>
      </c>
      <c r="D51" s="19" t="s">
        <v>126</v>
      </c>
      <c r="E51" s="20">
        <v>58</v>
      </c>
      <c r="F51" s="20">
        <v>80.586</v>
      </c>
      <c r="G51" s="21">
        <f>E51*0.5+F51*0.5</f>
        <v>69.293</v>
      </c>
      <c r="H51" s="18">
        <v>2</v>
      </c>
    </row>
    <row r="52" s="1" customFormat="1" ht="32" customHeight="1" spans="1:8">
      <c r="A52" s="13" t="s">
        <v>127</v>
      </c>
      <c r="B52" s="14"/>
      <c r="C52" s="14"/>
      <c r="D52" s="15"/>
      <c r="E52" s="14"/>
      <c r="F52" s="14"/>
      <c r="G52" s="16"/>
      <c r="H52" s="17"/>
    </row>
    <row r="53" s="1" customFormat="1" ht="32" customHeight="1" spans="1:8">
      <c r="A53" s="18">
        <v>1</v>
      </c>
      <c r="B53" s="18" t="s">
        <v>128</v>
      </c>
      <c r="C53" s="18" t="s">
        <v>129</v>
      </c>
      <c r="D53" s="19" t="s">
        <v>130</v>
      </c>
      <c r="E53" s="20">
        <v>64</v>
      </c>
      <c r="F53" s="20">
        <v>82.302</v>
      </c>
      <c r="G53" s="21">
        <f>E53*0.5+F53*0.5</f>
        <v>73.151</v>
      </c>
      <c r="H53" s="18">
        <v>1</v>
      </c>
    </row>
    <row r="54" s="1" customFormat="1" ht="32" customHeight="1" spans="1:8">
      <c r="A54" s="18">
        <v>2</v>
      </c>
      <c r="B54" s="18" t="s">
        <v>131</v>
      </c>
      <c r="C54" s="18" t="s">
        <v>132</v>
      </c>
      <c r="D54" s="19" t="s">
        <v>133</v>
      </c>
      <c r="E54" s="20">
        <v>61.5</v>
      </c>
      <c r="F54" s="20">
        <v>77.836</v>
      </c>
      <c r="G54" s="21">
        <f>E54*0.5+F54*0.5</f>
        <v>69.668</v>
      </c>
      <c r="H54" s="18">
        <v>2</v>
      </c>
    </row>
    <row r="55" s="1" customFormat="1" ht="32" customHeight="1" spans="1:8">
      <c r="A55" s="13" t="s">
        <v>134</v>
      </c>
      <c r="B55" s="14"/>
      <c r="C55" s="14"/>
      <c r="D55" s="15"/>
      <c r="E55" s="14"/>
      <c r="F55" s="14"/>
      <c r="G55" s="16"/>
      <c r="H55" s="17"/>
    </row>
    <row r="56" s="1" customFormat="1" ht="32" customHeight="1" spans="1:8">
      <c r="A56" s="18">
        <v>1</v>
      </c>
      <c r="B56" s="18" t="s">
        <v>135</v>
      </c>
      <c r="C56" s="18" t="s">
        <v>136</v>
      </c>
      <c r="D56" s="19" t="s">
        <v>32</v>
      </c>
      <c r="E56" s="20">
        <v>64</v>
      </c>
      <c r="F56" s="20">
        <v>81.116</v>
      </c>
      <c r="G56" s="21">
        <f>E56*0.5+F56*0.5</f>
        <v>72.558</v>
      </c>
      <c r="H56" s="18">
        <v>1</v>
      </c>
    </row>
    <row r="57" s="1" customFormat="1" ht="32" customHeight="1" spans="1:8">
      <c r="A57" s="18">
        <v>2</v>
      </c>
      <c r="B57" s="18" t="s">
        <v>137</v>
      </c>
      <c r="C57" s="18" t="s">
        <v>138</v>
      </c>
      <c r="D57" s="19" t="s">
        <v>139</v>
      </c>
      <c r="E57" s="20">
        <v>58</v>
      </c>
      <c r="F57" s="20">
        <v>78.738</v>
      </c>
      <c r="G57" s="21">
        <f>E57*0.5+F57*0.5</f>
        <v>68.369</v>
      </c>
      <c r="H57" s="18">
        <v>2</v>
      </c>
    </row>
    <row r="58" s="1" customFormat="1" ht="32" customHeight="1" spans="1:8">
      <c r="A58" s="13" t="s">
        <v>140</v>
      </c>
      <c r="B58" s="14"/>
      <c r="C58" s="14"/>
      <c r="D58" s="15"/>
      <c r="E58" s="14"/>
      <c r="F58" s="14"/>
      <c r="G58" s="16"/>
      <c r="H58" s="17"/>
    </row>
    <row r="59" s="1" customFormat="1" ht="32" customHeight="1" spans="1:8">
      <c r="A59" s="18">
        <v>1</v>
      </c>
      <c r="B59" s="18" t="s">
        <v>141</v>
      </c>
      <c r="C59" s="18" t="s">
        <v>142</v>
      </c>
      <c r="D59" s="19" t="s">
        <v>143</v>
      </c>
      <c r="E59" s="20">
        <v>64</v>
      </c>
      <c r="F59" s="20">
        <v>83.068</v>
      </c>
      <c r="G59" s="21">
        <f>E59*0.5+F59*0.5</f>
        <v>73.534</v>
      </c>
      <c r="H59" s="18">
        <v>1</v>
      </c>
    </row>
    <row r="60" s="1" customFormat="1" ht="32" customHeight="1" spans="1:8">
      <c r="A60" s="18">
        <v>2</v>
      </c>
      <c r="B60" s="18" t="s">
        <v>144</v>
      </c>
      <c r="C60" s="18" t="s">
        <v>145</v>
      </c>
      <c r="D60" s="19" t="s">
        <v>146</v>
      </c>
      <c r="E60" s="20">
        <v>63</v>
      </c>
      <c r="F60" s="20">
        <v>80.242</v>
      </c>
      <c r="G60" s="21">
        <f>E60*0.5+F60*0.5</f>
        <v>71.621</v>
      </c>
      <c r="H60" s="18">
        <v>2</v>
      </c>
    </row>
    <row r="61" s="1" customFormat="1" ht="32" customHeight="1" spans="1:8">
      <c r="A61" s="13" t="s">
        <v>147</v>
      </c>
      <c r="B61" s="14"/>
      <c r="C61" s="14"/>
      <c r="D61" s="15"/>
      <c r="E61" s="14"/>
      <c r="F61" s="14"/>
      <c r="G61" s="16"/>
      <c r="H61" s="17"/>
    </row>
    <row r="62" s="1" customFormat="1" ht="32" customHeight="1" spans="1:8">
      <c r="A62" s="18">
        <v>1</v>
      </c>
      <c r="B62" s="18" t="s">
        <v>148</v>
      </c>
      <c r="C62" s="18" t="s">
        <v>149</v>
      </c>
      <c r="D62" s="19" t="s">
        <v>150</v>
      </c>
      <c r="E62" s="20">
        <v>66.5</v>
      </c>
      <c r="F62" s="20">
        <v>82.424</v>
      </c>
      <c r="G62" s="21">
        <f>E62*0.5+F62*0.5</f>
        <v>74.462</v>
      </c>
      <c r="H62" s="18">
        <v>1</v>
      </c>
    </row>
    <row r="63" s="1" customFormat="1" ht="32" customHeight="1" spans="1:8">
      <c r="A63" s="18">
        <v>2</v>
      </c>
      <c r="B63" s="18" t="s">
        <v>151</v>
      </c>
      <c r="C63" s="18" t="s">
        <v>152</v>
      </c>
      <c r="D63" s="19" t="s">
        <v>153</v>
      </c>
      <c r="E63" s="20">
        <v>60.5</v>
      </c>
      <c r="F63" s="20">
        <v>77.536</v>
      </c>
      <c r="G63" s="21">
        <f>E63*0.5+F63*0.5</f>
        <v>69.018</v>
      </c>
      <c r="H63" s="18">
        <v>2</v>
      </c>
    </row>
    <row r="64" s="1" customFormat="1" ht="32" customHeight="1" spans="1:8">
      <c r="A64" s="13" t="s">
        <v>154</v>
      </c>
      <c r="B64" s="14"/>
      <c r="C64" s="14"/>
      <c r="D64" s="15"/>
      <c r="E64" s="14"/>
      <c r="F64" s="14"/>
      <c r="G64" s="16"/>
      <c r="H64" s="17"/>
    </row>
    <row r="65" s="1" customFormat="1" ht="32" customHeight="1" spans="1:8">
      <c r="A65" s="18">
        <v>1</v>
      </c>
      <c r="B65" s="18" t="s">
        <v>155</v>
      </c>
      <c r="C65" s="18" t="s">
        <v>156</v>
      </c>
      <c r="D65" s="19" t="s">
        <v>109</v>
      </c>
      <c r="E65" s="20">
        <v>64</v>
      </c>
      <c r="F65" s="20">
        <v>81.266</v>
      </c>
      <c r="G65" s="21">
        <f>E65*0.5+F65*0.5</f>
        <v>72.633</v>
      </c>
      <c r="H65" s="18">
        <v>1</v>
      </c>
    </row>
    <row r="66" s="1" customFormat="1" ht="32" customHeight="1" spans="1:8">
      <c r="A66" s="18">
        <v>2</v>
      </c>
      <c r="B66" s="18" t="s">
        <v>157</v>
      </c>
      <c r="C66" s="18" t="s">
        <v>158</v>
      </c>
      <c r="D66" s="19" t="s">
        <v>159</v>
      </c>
      <c r="E66" s="20">
        <v>62.5</v>
      </c>
      <c r="F66" s="20">
        <v>78.916</v>
      </c>
      <c r="G66" s="21">
        <f>E66*0.5+F66*0.5</f>
        <v>70.708</v>
      </c>
      <c r="H66" s="18">
        <v>2</v>
      </c>
    </row>
    <row r="67" s="1" customFormat="1" ht="32" customHeight="1" spans="1:8">
      <c r="A67" s="13" t="s">
        <v>160</v>
      </c>
      <c r="B67" s="14"/>
      <c r="C67" s="14"/>
      <c r="D67" s="15"/>
      <c r="E67" s="14"/>
      <c r="F67" s="14"/>
      <c r="G67" s="16"/>
      <c r="H67" s="17"/>
    </row>
    <row r="68" s="1" customFormat="1" ht="32" customHeight="1" spans="1:8">
      <c r="A68" s="18">
        <v>1</v>
      </c>
      <c r="B68" s="18" t="s">
        <v>161</v>
      </c>
      <c r="C68" s="18" t="s">
        <v>162</v>
      </c>
      <c r="D68" s="19" t="s">
        <v>163</v>
      </c>
      <c r="E68" s="20">
        <v>64</v>
      </c>
      <c r="F68" s="20">
        <v>84.802</v>
      </c>
      <c r="G68" s="21">
        <f>E68*0.5+F68*0.5</f>
        <v>74.401</v>
      </c>
      <c r="H68" s="18">
        <v>1</v>
      </c>
    </row>
    <row r="69" s="1" customFormat="1" ht="32" customHeight="1" spans="1:8">
      <c r="A69" s="18">
        <v>2</v>
      </c>
      <c r="B69" s="18" t="s">
        <v>164</v>
      </c>
      <c r="C69" s="18" t="s">
        <v>165</v>
      </c>
      <c r="D69" s="19" t="s">
        <v>126</v>
      </c>
      <c r="E69" s="20">
        <v>63.5</v>
      </c>
      <c r="F69" s="20">
        <v>83.718</v>
      </c>
      <c r="G69" s="21">
        <f>E69*0.5+F69*0.5</f>
        <v>73.609</v>
      </c>
      <c r="H69" s="18">
        <v>2</v>
      </c>
    </row>
    <row r="70" s="1" customFormat="1" ht="32" customHeight="1" spans="1:8">
      <c r="A70" s="13" t="s">
        <v>166</v>
      </c>
      <c r="B70" s="14"/>
      <c r="C70" s="14"/>
      <c r="D70" s="15"/>
      <c r="E70" s="14"/>
      <c r="F70" s="14"/>
      <c r="G70" s="16"/>
      <c r="H70" s="17"/>
    </row>
    <row r="71" s="1" customFormat="1" ht="32" customHeight="1" spans="1:8">
      <c r="A71" s="18">
        <v>1</v>
      </c>
      <c r="B71" s="18" t="s">
        <v>167</v>
      </c>
      <c r="C71" s="18" t="s">
        <v>168</v>
      </c>
      <c r="D71" s="19" t="s">
        <v>169</v>
      </c>
      <c r="E71" s="20">
        <v>62.5</v>
      </c>
      <c r="F71" s="20">
        <v>84.02</v>
      </c>
      <c r="G71" s="21">
        <f>E71*0.5+F71*0.5</f>
        <v>73.26</v>
      </c>
      <c r="H71" s="18">
        <v>1</v>
      </c>
    </row>
    <row r="72" s="1" customFormat="1" ht="32" customHeight="1" spans="1:8">
      <c r="A72" s="18">
        <v>2</v>
      </c>
      <c r="B72" s="18" t="s">
        <v>170</v>
      </c>
      <c r="C72" s="18" t="s">
        <v>171</v>
      </c>
      <c r="D72" s="19" t="s">
        <v>172</v>
      </c>
      <c r="E72" s="20">
        <v>61.5</v>
      </c>
      <c r="F72" s="20">
        <v>81.584</v>
      </c>
      <c r="G72" s="21">
        <f>E72*0.5+F72*0.5</f>
        <v>71.542</v>
      </c>
      <c r="H72" s="18">
        <v>2</v>
      </c>
    </row>
    <row r="73" s="1" customFormat="1" ht="32" customHeight="1" spans="1:8">
      <c r="A73" s="13" t="s">
        <v>173</v>
      </c>
      <c r="B73" s="14"/>
      <c r="C73" s="14"/>
      <c r="D73" s="15"/>
      <c r="E73" s="14"/>
      <c r="F73" s="14"/>
      <c r="G73" s="16"/>
      <c r="H73" s="17"/>
    </row>
    <row r="74" s="1" customFormat="1" ht="32" customHeight="1" spans="1:8">
      <c r="A74" s="18">
        <v>1</v>
      </c>
      <c r="B74" s="18" t="s">
        <v>174</v>
      </c>
      <c r="C74" s="18" t="s">
        <v>175</v>
      </c>
      <c r="D74" s="19" t="s">
        <v>176</v>
      </c>
      <c r="E74" s="20">
        <v>59</v>
      </c>
      <c r="F74" s="20">
        <v>84.152</v>
      </c>
      <c r="G74" s="21">
        <f>E74*0.5+F74*0.5</f>
        <v>71.576</v>
      </c>
      <c r="H74" s="18">
        <v>1</v>
      </c>
    </row>
    <row r="75" s="1" customFormat="1" ht="32" customHeight="1" spans="1:8">
      <c r="A75" s="18">
        <v>2</v>
      </c>
      <c r="B75" s="18" t="s">
        <v>177</v>
      </c>
      <c r="C75" s="18" t="s">
        <v>178</v>
      </c>
      <c r="D75" s="19" t="s">
        <v>179</v>
      </c>
      <c r="E75" s="20">
        <v>62.5</v>
      </c>
      <c r="F75" s="20">
        <v>80.084</v>
      </c>
      <c r="G75" s="21">
        <f>E75*0.5+F75*0.5</f>
        <v>71.292</v>
      </c>
      <c r="H75" s="18">
        <v>2</v>
      </c>
    </row>
    <row r="76" s="1" customFormat="1" ht="32" customHeight="1" spans="1:8">
      <c r="A76" s="13" t="s">
        <v>180</v>
      </c>
      <c r="B76" s="14"/>
      <c r="C76" s="14"/>
      <c r="D76" s="15"/>
      <c r="E76" s="14"/>
      <c r="F76" s="14"/>
      <c r="G76" s="16"/>
      <c r="H76" s="17"/>
    </row>
    <row r="77" s="1" customFormat="1" ht="32" customHeight="1" spans="1:8">
      <c r="A77" s="18">
        <v>1</v>
      </c>
      <c r="B77" s="18" t="s">
        <v>181</v>
      </c>
      <c r="C77" s="18" t="s">
        <v>182</v>
      </c>
      <c r="D77" s="19" t="s">
        <v>183</v>
      </c>
      <c r="E77" s="20">
        <v>63.5</v>
      </c>
      <c r="F77" s="20">
        <v>84.192</v>
      </c>
      <c r="G77" s="21">
        <f>E77*0.5+F77*0.5</f>
        <v>73.846</v>
      </c>
      <c r="H77" s="18">
        <v>1</v>
      </c>
    </row>
    <row r="78" s="1" customFormat="1" ht="32" customHeight="1" spans="1:8">
      <c r="A78" s="18">
        <v>2</v>
      </c>
      <c r="B78" s="18" t="s">
        <v>184</v>
      </c>
      <c r="C78" s="18" t="s">
        <v>185</v>
      </c>
      <c r="D78" s="19" t="s">
        <v>186</v>
      </c>
      <c r="E78" s="20">
        <v>59.5</v>
      </c>
      <c r="F78" s="20">
        <v>82.04</v>
      </c>
      <c r="G78" s="21">
        <f>E78*0.5+F78*0.5</f>
        <v>70.77</v>
      </c>
      <c r="H78" s="18">
        <v>2</v>
      </c>
    </row>
    <row r="79" s="1" customFormat="1" ht="32" customHeight="1" spans="1:8">
      <c r="A79" s="13" t="s">
        <v>187</v>
      </c>
      <c r="B79" s="14"/>
      <c r="C79" s="14"/>
      <c r="D79" s="15"/>
      <c r="E79" s="14"/>
      <c r="F79" s="14"/>
      <c r="G79" s="16"/>
      <c r="H79" s="17"/>
    </row>
    <row r="80" s="1" customFormat="1" ht="32" customHeight="1" spans="1:8">
      <c r="A80" s="18">
        <v>1</v>
      </c>
      <c r="B80" s="18" t="s">
        <v>188</v>
      </c>
      <c r="C80" s="18" t="s">
        <v>189</v>
      </c>
      <c r="D80" s="19" t="s">
        <v>190</v>
      </c>
      <c r="E80" s="20">
        <v>66</v>
      </c>
      <c r="F80" s="20">
        <v>78.688</v>
      </c>
      <c r="G80" s="21">
        <f>E80*0.5+F80*0.5</f>
        <v>72.344</v>
      </c>
      <c r="H80" s="18">
        <v>1</v>
      </c>
    </row>
    <row r="81" s="1" customFormat="1" ht="32" customHeight="1" spans="1:8">
      <c r="A81" s="18">
        <v>2</v>
      </c>
      <c r="B81" s="18" t="s">
        <v>191</v>
      </c>
      <c r="C81" s="18" t="s">
        <v>192</v>
      </c>
      <c r="D81" s="19" t="s">
        <v>193</v>
      </c>
      <c r="E81" s="20">
        <v>61.5</v>
      </c>
      <c r="F81" s="20">
        <v>80.068</v>
      </c>
      <c r="G81" s="21">
        <f>E81*0.5+F81*0.5</f>
        <v>70.784</v>
      </c>
      <c r="H81" s="18">
        <v>2</v>
      </c>
    </row>
    <row r="82" s="1" customFormat="1" ht="32" customHeight="1" spans="1:8">
      <c r="A82" s="18">
        <v>3</v>
      </c>
      <c r="B82" s="18" t="s">
        <v>194</v>
      </c>
      <c r="C82" s="18" t="s">
        <v>195</v>
      </c>
      <c r="D82" s="19" t="s">
        <v>196</v>
      </c>
      <c r="E82" s="20">
        <v>62.5</v>
      </c>
      <c r="F82" s="20">
        <v>79.012</v>
      </c>
      <c r="G82" s="21">
        <f>E82*0.5+F82*0.5</f>
        <v>70.756</v>
      </c>
      <c r="H82" s="18">
        <v>3</v>
      </c>
    </row>
    <row r="83" s="1" customFormat="1" ht="32" customHeight="1" spans="1:8">
      <c r="A83" s="18">
        <v>4</v>
      </c>
      <c r="B83" s="18" t="s">
        <v>197</v>
      </c>
      <c r="C83" s="18" t="s">
        <v>198</v>
      </c>
      <c r="D83" s="19" t="s">
        <v>199</v>
      </c>
      <c r="E83" s="20">
        <v>61</v>
      </c>
      <c r="F83" s="20">
        <v>80.366</v>
      </c>
      <c r="G83" s="21">
        <f>E83*0.5+F83*0.5</f>
        <v>70.683</v>
      </c>
      <c r="H83" s="18">
        <v>4</v>
      </c>
    </row>
    <row r="84" s="1" customFormat="1" ht="32" customHeight="1" spans="1:8">
      <c r="A84" s="13" t="s">
        <v>200</v>
      </c>
      <c r="B84" s="14"/>
      <c r="C84" s="14"/>
      <c r="D84" s="15"/>
      <c r="E84" s="14"/>
      <c r="F84" s="14"/>
      <c r="G84" s="16"/>
      <c r="H84" s="17"/>
    </row>
    <row r="85" s="1" customFormat="1" ht="32" customHeight="1" spans="1:8">
      <c r="A85" s="18">
        <v>1</v>
      </c>
      <c r="B85" s="18" t="s">
        <v>201</v>
      </c>
      <c r="C85" s="18" t="s">
        <v>202</v>
      </c>
      <c r="D85" s="19" t="s">
        <v>203</v>
      </c>
      <c r="E85" s="20">
        <v>62.5</v>
      </c>
      <c r="F85" s="20">
        <v>84.616</v>
      </c>
      <c r="G85" s="21">
        <f>E85*0.5+F85*0.5</f>
        <v>73.558</v>
      </c>
      <c r="H85" s="18">
        <v>1</v>
      </c>
    </row>
    <row r="86" s="1" customFormat="1" ht="32" customHeight="1" spans="1:8">
      <c r="A86" s="18">
        <v>2</v>
      </c>
      <c r="B86" s="18" t="s">
        <v>204</v>
      </c>
      <c r="C86" s="18" t="s">
        <v>205</v>
      </c>
      <c r="D86" s="19" t="s">
        <v>206</v>
      </c>
      <c r="E86" s="20">
        <v>62.5</v>
      </c>
      <c r="F86" s="20">
        <v>82.416</v>
      </c>
      <c r="G86" s="21">
        <f>E86*0.5+F86*0.5</f>
        <v>72.458</v>
      </c>
      <c r="H86" s="18">
        <v>2</v>
      </c>
    </row>
    <row r="87" s="1" customFormat="1" ht="32" customHeight="1" spans="1:8">
      <c r="A87" s="18">
        <v>3</v>
      </c>
      <c r="B87" s="18" t="s">
        <v>207</v>
      </c>
      <c r="C87" s="18" t="s">
        <v>208</v>
      </c>
      <c r="D87" s="19" t="s">
        <v>209</v>
      </c>
      <c r="E87" s="20">
        <v>59.5</v>
      </c>
      <c r="F87" s="20">
        <v>83.966</v>
      </c>
      <c r="G87" s="21">
        <f>E87*0.5+F87*0.5</f>
        <v>71.733</v>
      </c>
      <c r="H87" s="18">
        <v>3</v>
      </c>
    </row>
    <row r="88" s="1" customFormat="1" ht="32" customHeight="1" spans="1:8">
      <c r="A88" s="18">
        <v>4</v>
      </c>
      <c r="B88" s="18" t="s">
        <v>210</v>
      </c>
      <c r="C88" s="18" t="s">
        <v>211</v>
      </c>
      <c r="D88" s="19" t="s">
        <v>212</v>
      </c>
      <c r="E88" s="20">
        <v>59</v>
      </c>
      <c r="F88" s="20">
        <v>83.846</v>
      </c>
      <c r="G88" s="21">
        <f>E88*0.5+F88*0.5</f>
        <v>71.423</v>
      </c>
      <c r="H88" s="18">
        <v>4</v>
      </c>
    </row>
    <row r="89" s="1" customFormat="1" ht="32" customHeight="1" spans="1:8">
      <c r="A89" s="13" t="s">
        <v>213</v>
      </c>
      <c r="B89" s="14"/>
      <c r="C89" s="14"/>
      <c r="D89" s="15"/>
      <c r="E89" s="14"/>
      <c r="F89" s="14"/>
      <c r="G89" s="16"/>
      <c r="H89" s="17"/>
    </row>
    <row r="90" s="1" customFormat="1" ht="32" customHeight="1" spans="1:8">
      <c r="A90" s="18">
        <v>1</v>
      </c>
      <c r="B90" s="18" t="s">
        <v>214</v>
      </c>
      <c r="C90" s="18" t="s">
        <v>215</v>
      </c>
      <c r="D90" s="19" t="s">
        <v>216</v>
      </c>
      <c r="E90" s="20">
        <v>63</v>
      </c>
      <c r="F90" s="20">
        <v>75.816</v>
      </c>
      <c r="G90" s="21">
        <f>E90*0.5+F90*0.5</f>
        <v>69.408</v>
      </c>
      <c r="H90" s="18">
        <v>1</v>
      </c>
    </row>
    <row r="91" s="1" customFormat="1" ht="32" customHeight="1" spans="1:8">
      <c r="A91" s="18">
        <v>2</v>
      </c>
      <c r="B91" s="18" t="s">
        <v>217</v>
      </c>
      <c r="C91" s="18" t="s">
        <v>218</v>
      </c>
      <c r="D91" s="19" t="s">
        <v>66</v>
      </c>
      <c r="E91" s="20">
        <v>62</v>
      </c>
      <c r="F91" s="20">
        <v>76.45</v>
      </c>
      <c r="G91" s="21">
        <f>E91*0.5+F91*0.5</f>
        <v>69.225</v>
      </c>
      <c r="H91" s="18">
        <v>2</v>
      </c>
    </row>
    <row r="92" s="1" customFormat="1" ht="32" customHeight="1" spans="1:8">
      <c r="A92" s="13" t="s">
        <v>219</v>
      </c>
      <c r="B92" s="14"/>
      <c r="C92" s="14"/>
      <c r="D92" s="15"/>
      <c r="E92" s="14"/>
      <c r="F92" s="14"/>
      <c r="G92" s="16"/>
      <c r="H92" s="17"/>
    </row>
    <row r="93" s="1" customFormat="1" ht="32" customHeight="1" spans="1:8">
      <c r="A93" s="18">
        <v>1</v>
      </c>
      <c r="B93" s="18" t="s">
        <v>220</v>
      </c>
      <c r="C93" s="18" t="s">
        <v>221</v>
      </c>
      <c r="D93" s="19" t="s">
        <v>222</v>
      </c>
      <c r="E93" s="20">
        <v>59.5</v>
      </c>
      <c r="F93" s="20">
        <v>83.988</v>
      </c>
      <c r="G93" s="21">
        <f>E93*0.5+F93*0.5</f>
        <v>71.744</v>
      </c>
      <c r="H93" s="18">
        <v>1</v>
      </c>
    </row>
    <row r="94" s="1" customFormat="1" ht="32" customHeight="1" spans="1:8">
      <c r="A94" s="18">
        <v>2</v>
      </c>
      <c r="B94" s="18" t="s">
        <v>223</v>
      </c>
      <c r="C94" s="18" t="s">
        <v>224</v>
      </c>
      <c r="D94" s="19" t="s">
        <v>225</v>
      </c>
      <c r="E94" s="20">
        <v>59</v>
      </c>
      <c r="F94" s="20">
        <v>83.786</v>
      </c>
      <c r="G94" s="21">
        <f>E94*0.5+F94*0.5</f>
        <v>71.393</v>
      </c>
      <c r="H94" s="18">
        <v>2</v>
      </c>
    </row>
    <row r="95" s="1" customFormat="1" ht="32" customHeight="1" spans="1:8">
      <c r="A95" s="13" t="s">
        <v>226</v>
      </c>
      <c r="B95" s="14"/>
      <c r="C95" s="14"/>
      <c r="D95" s="15"/>
      <c r="E95" s="14"/>
      <c r="F95" s="14"/>
      <c r="G95" s="16"/>
      <c r="H95" s="17"/>
    </row>
    <row r="96" s="1" customFormat="1" ht="32" customHeight="1" spans="1:8">
      <c r="A96" s="18">
        <v>1</v>
      </c>
      <c r="B96" s="18" t="s">
        <v>227</v>
      </c>
      <c r="C96" s="18" t="s">
        <v>228</v>
      </c>
      <c r="D96" s="19" t="s">
        <v>229</v>
      </c>
      <c r="E96" s="20">
        <v>65</v>
      </c>
      <c r="F96" s="20">
        <v>79.122</v>
      </c>
      <c r="G96" s="21">
        <f>E96*0.5+F96*0.5</f>
        <v>72.061</v>
      </c>
      <c r="H96" s="18">
        <v>1</v>
      </c>
    </row>
    <row r="97" s="1" customFormat="1" ht="32" customHeight="1" spans="1:8">
      <c r="A97" s="18">
        <v>2</v>
      </c>
      <c r="B97" s="18" t="s">
        <v>230</v>
      </c>
      <c r="C97" s="18" t="s">
        <v>231</v>
      </c>
      <c r="D97" s="19" t="s">
        <v>232</v>
      </c>
      <c r="E97" s="20">
        <v>63</v>
      </c>
      <c r="F97" s="20">
        <v>79.778</v>
      </c>
      <c r="G97" s="21">
        <f>E97*0.5+F97*0.5</f>
        <v>71.389</v>
      </c>
      <c r="H97" s="18">
        <v>2</v>
      </c>
    </row>
    <row r="98" s="1" customFormat="1" ht="32" customHeight="1" spans="1:8">
      <c r="A98" s="13" t="s">
        <v>233</v>
      </c>
      <c r="B98" s="14"/>
      <c r="C98" s="14"/>
      <c r="D98" s="15"/>
      <c r="E98" s="14"/>
      <c r="F98" s="14"/>
      <c r="G98" s="16"/>
      <c r="H98" s="17"/>
    </row>
    <row r="99" s="1" customFormat="1" ht="32" customHeight="1" spans="1:8">
      <c r="A99" s="18">
        <v>1</v>
      </c>
      <c r="B99" s="18" t="s">
        <v>234</v>
      </c>
      <c r="C99" s="18" t="s">
        <v>235</v>
      </c>
      <c r="D99" s="19" t="s">
        <v>236</v>
      </c>
      <c r="E99" s="20">
        <v>60</v>
      </c>
      <c r="F99" s="20">
        <v>84.498</v>
      </c>
      <c r="G99" s="21">
        <f>E99*0.5+F99*0.5</f>
        <v>72.249</v>
      </c>
      <c r="H99" s="18">
        <v>1</v>
      </c>
    </row>
    <row r="100" s="1" customFormat="1" ht="32" customHeight="1" spans="1:8">
      <c r="A100" s="18">
        <v>2</v>
      </c>
      <c r="B100" s="18" t="s">
        <v>237</v>
      </c>
      <c r="C100" s="18" t="s">
        <v>238</v>
      </c>
      <c r="D100" s="19" t="s">
        <v>239</v>
      </c>
      <c r="E100" s="20">
        <v>57</v>
      </c>
      <c r="F100" s="20">
        <v>79.9</v>
      </c>
      <c r="G100" s="21">
        <f>E100*0.5+F100*0.5</f>
        <v>68.45</v>
      </c>
      <c r="H100" s="18">
        <v>2</v>
      </c>
    </row>
    <row r="101" s="1" customFormat="1" ht="32" customHeight="1" spans="1:8">
      <c r="A101" s="13" t="s">
        <v>240</v>
      </c>
      <c r="B101" s="14"/>
      <c r="C101" s="14"/>
      <c r="D101" s="15"/>
      <c r="E101" s="14"/>
      <c r="F101" s="14"/>
      <c r="G101" s="16"/>
      <c r="H101" s="17"/>
    </row>
    <row r="102" s="1" customFormat="1" ht="32" customHeight="1" spans="1:8">
      <c r="A102" s="18">
        <v>1</v>
      </c>
      <c r="B102" s="18" t="s">
        <v>241</v>
      </c>
      <c r="C102" s="18" t="s">
        <v>242</v>
      </c>
      <c r="D102" s="19" t="s">
        <v>243</v>
      </c>
      <c r="E102" s="20">
        <v>63</v>
      </c>
      <c r="F102" s="20">
        <v>83.38</v>
      </c>
      <c r="G102" s="21">
        <f>E102*0.5+F102*0.5</f>
        <v>73.19</v>
      </c>
      <c r="H102" s="18">
        <v>1</v>
      </c>
    </row>
    <row r="103" s="1" customFormat="1" ht="32" customHeight="1" spans="1:8">
      <c r="A103" s="18">
        <v>2</v>
      </c>
      <c r="B103" s="18" t="s">
        <v>244</v>
      </c>
      <c r="C103" s="18" t="s">
        <v>245</v>
      </c>
      <c r="D103" s="19" t="s">
        <v>246</v>
      </c>
      <c r="E103" s="20">
        <v>59.5</v>
      </c>
      <c r="F103" s="20">
        <v>84.436</v>
      </c>
      <c r="G103" s="21">
        <f>E103*0.5+F103*0.5</f>
        <v>71.968</v>
      </c>
      <c r="H103" s="18">
        <v>2</v>
      </c>
    </row>
    <row r="104" s="1" customFormat="1" ht="32" customHeight="1" spans="1:8">
      <c r="A104" s="18">
        <v>3</v>
      </c>
      <c r="B104" s="18" t="s">
        <v>247</v>
      </c>
      <c r="C104" s="18" t="s">
        <v>248</v>
      </c>
      <c r="D104" s="19" t="s">
        <v>249</v>
      </c>
      <c r="E104" s="20">
        <v>59.5</v>
      </c>
      <c r="F104" s="20">
        <v>82.53</v>
      </c>
      <c r="G104" s="21">
        <f>E104*0.5+F104*0.5</f>
        <v>71.015</v>
      </c>
      <c r="H104" s="18">
        <v>3</v>
      </c>
    </row>
    <row r="105" s="1" customFormat="1" ht="32" customHeight="1" spans="1:8">
      <c r="A105" s="18">
        <v>4</v>
      </c>
      <c r="B105" s="18" t="s">
        <v>250</v>
      </c>
      <c r="C105" s="18" t="s">
        <v>251</v>
      </c>
      <c r="D105" s="19" t="s">
        <v>252</v>
      </c>
      <c r="E105" s="20">
        <v>61</v>
      </c>
      <c r="F105" s="20">
        <v>80.93</v>
      </c>
      <c r="G105" s="21">
        <f>E105*0.5+F105*0.5</f>
        <v>70.965</v>
      </c>
      <c r="H105" s="18">
        <v>4</v>
      </c>
    </row>
    <row r="106" s="1" customFormat="1" ht="32" customHeight="1" spans="1:8">
      <c r="A106" s="13" t="s">
        <v>253</v>
      </c>
      <c r="B106" s="14"/>
      <c r="C106" s="14"/>
      <c r="D106" s="15"/>
      <c r="E106" s="14"/>
      <c r="F106" s="14"/>
      <c r="G106" s="16"/>
      <c r="H106" s="17"/>
    </row>
    <row r="107" s="1" customFormat="1" ht="32" customHeight="1" spans="1:8">
      <c r="A107" s="18">
        <v>1</v>
      </c>
      <c r="B107" s="18" t="s">
        <v>254</v>
      </c>
      <c r="C107" s="18" t="s">
        <v>255</v>
      </c>
      <c r="D107" s="19" t="s">
        <v>256</v>
      </c>
      <c r="E107" s="20">
        <v>65.5</v>
      </c>
      <c r="F107" s="20">
        <v>83.044</v>
      </c>
      <c r="G107" s="21">
        <f>E107*0.5+F107*0.5</f>
        <v>74.272</v>
      </c>
      <c r="H107" s="18">
        <v>1</v>
      </c>
    </row>
    <row r="108" s="1" customFormat="1" ht="32" customHeight="1" spans="1:8">
      <c r="A108" s="18">
        <v>2</v>
      </c>
      <c r="B108" s="18" t="s">
        <v>257</v>
      </c>
      <c r="C108" s="31" t="s">
        <v>258</v>
      </c>
      <c r="D108" s="19" t="s">
        <v>259</v>
      </c>
      <c r="E108" s="20">
        <v>60</v>
      </c>
      <c r="F108" s="20">
        <v>78.204</v>
      </c>
      <c r="G108" s="21">
        <f>E108*0.5+F108*0.5</f>
        <v>69.102</v>
      </c>
      <c r="H108" s="18">
        <v>2</v>
      </c>
    </row>
    <row r="109" customFormat="1" ht="32" customHeight="1" spans="1:10">
      <c r="A109" s="22" t="s">
        <v>260</v>
      </c>
      <c r="B109" s="22"/>
      <c r="C109" s="22"/>
      <c r="D109" s="23"/>
      <c r="E109" s="22"/>
      <c r="F109" s="22"/>
      <c r="G109" s="22"/>
      <c r="H109" s="22"/>
      <c r="I109" s="22"/>
      <c r="J109" s="27"/>
    </row>
    <row r="110" customFormat="1" ht="32" customHeight="1" spans="1:10">
      <c r="A110" s="9" t="s">
        <v>2</v>
      </c>
      <c r="B110" s="9" t="s">
        <v>3</v>
      </c>
      <c r="C110" s="9" t="s">
        <v>4</v>
      </c>
      <c r="D110" s="10" t="s">
        <v>5</v>
      </c>
      <c r="E110" s="24" t="s">
        <v>261</v>
      </c>
      <c r="F110" s="24" t="s">
        <v>262</v>
      </c>
      <c r="G110" s="25" t="s">
        <v>7</v>
      </c>
      <c r="H110" s="10" t="s">
        <v>8</v>
      </c>
      <c r="I110" s="28" t="s">
        <v>9</v>
      </c>
      <c r="J110" s="29"/>
    </row>
    <row r="111" customFormat="1" ht="32" customHeight="1" spans="1:10">
      <c r="A111" s="18">
        <v>1</v>
      </c>
      <c r="B111" s="18" t="s">
        <v>263</v>
      </c>
      <c r="C111" s="18" t="s">
        <v>264</v>
      </c>
      <c r="D111" s="19" t="s">
        <v>54</v>
      </c>
      <c r="E111" s="20">
        <v>59.5</v>
      </c>
      <c r="F111" s="26">
        <v>83.4</v>
      </c>
      <c r="G111" s="20">
        <v>80.08</v>
      </c>
      <c r="H111" s="21">
        <f>E111*0.4+F111*0.2+G111*0.4</f>
        <v>72.512</v>
      </c>
      <c r="I111" s="26">
        <v>1</v>
      </c>
      <c r="J111" s="30"/>
    </row>
    <row r="112" customFormat="1" ht="32" customHeight="1" spans="1:10">
      <c r="A112" s="18">
        <v>2</v>
      </c>
      <c r="B112" s="18" t="s">
        <v>265</v>
      </c>
      <c r="C112" s="18" t="s">
        <v>266</v>
      </c>
      <c r="D112" s="19" t="s">
        <v>267</v>
      </c>
      <c r="E112" s="20">
        <v>57.5</v>
      </c>
      <c r="F112" s="26">
        <v>78</v>
      </c>
      <c r="G112" s="20">
        <v>82.102</v>
      </c>
      <c r="H112" s="21">
        <f>E112*0.4+F112*0.2+G112*0.4</f>
        <v>71.4408</v>
      </c>
      <c r="I112" s="26">
        <v>2</v>
      </c>
      <c r="J112" s="30"/>
    </row>
  </sheetData>
  <sortState ref="A158:H160">
    <sortCondition ref="H158:H160" descending="1"/>
  </sortState>
  <mergeCells count="31">
    <mergeCell ref="A2:H2"/>
    <mergeCell ref="A4:H4"/>
    <mergeCell ref="A9:H9"/>
    <mergeCell ref="A14:H14"/>
    <mergeCell ref="A19:H19"/>
    <mergeCell ref="A24:H24"/>
    <mergeCell ref="A27:H27"/>
    <mergeCell ref="A30:H30"/>
    <mergeCell ref="A33:H33"/>
    <mergeCell ref="A40:H40"/>
    <mergeCell ref="A43:H43"/>
    <mergeCell ref="A46:H46"/>
    <mergeCell ref="A49:H49"/>
    <mergeCell ref="A52:H52"/>
    <mergeCell ref="A55:H55"/>
    <mergeCell ref="A58:H58"/>
    <mergeCell ref="A61:H61"/>
    <mergeCell ref="A64:H64"/>
    <mergeCell ref="A67:H67"/>
    <mergeCell ref="A70:H70"/>
    <mergeCell ref="A73:H73"/>
    <mergeCell ref="A76:H76"/>
    <mergeCell ref="A79:H79"/>
    <mergeCell ref="A84:H84"/>
    <mergeCell ref="A89:H89"/>
    <mergeCell ref="A92:H92"/>
    <mergeCell ref="A95:H95"/>
    <mergeCell ref="A98:H98"/>
    <mergeCell ref="A101:H101"/>
    <mergeCell ref="A106:H106"/>
    <mergeCell ref="A109:I109"/>
  </mergeCells>
  <pageMargins left="0.700694444444445" right="0.700694444444445" top="0.751388888888889" bottom="0.751388888888889" header="0.298611111111111" footer="0.298611111111111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襄阳市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郭睿</cp:lastModifiedBy>
  <dcterms:created xsi:type="dcterms:W3CDTF">2024-03-10T00:13:00Z</dcterms:created>
  <dcterms:modified xsi:type="dcterms:W3CDTF">2024-04-02T02:09:38Z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0D98C7AB8E2C4930A30A816C6B2A786A_13</vt:lpwstr>
  </property>
  <property fmtid="{D5CDD505-2E9C-101B-9397-08002B2CF9AE}" pid="3" name="KSOProductBuildVer">
    <vt:lpwstr>2052-12.1.0.16388</vt:lpwstr>
  </property>
</Properties>
</file>