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Sheet1!$A$2:$I$4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<sst xmlns="http://schemas.openxmlformats.org/spreadsheetml/2006/main" count="14" uniqueCount="14">
  <si>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重庆市万州区高峰街道办事处2024年选聘社区专职干部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</si>
  <si>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</si>
  <si>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</si>
  <si>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</si>
  <si>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</si>
  <si>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</si>
  <si>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</si>
  <si>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 xml:space="preserve"> 笔试综合折算成绩（50%）</t>
  </si>
  <si>
    <t>面试成绩</t>
  </si>
  <si>
    <t>面试折算成绩（50%）</t>
  </si>
  <si>
    <t>总成绩</t>
  </si>
  <si>
    <t>备注</t>
  </si>
  <si>
    <t>杨晓红</t>
  </si>
  <si>
    <t>陈秋竹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</si>
</sst>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F7" sqref="F7"/>
    </sheetView>
  </sheetViews>
  <sheetFormatPr defaultColWidth="9" defaultRowHeight="25" customHeight="1" outlineLevelRow="3"/>
  <cols>
    <col min="1" max="1" width="11.75" style="3" customWidth="1"/>
    <col min="2" max="2" width="12" style="3" customWidth="1"/>
    <col min="3" max="3" width="10.875" style="3" customWidth="1"/>
    <col min="4" max="4" width="9.875" customWidth="1"/>
    <col min="5" max="5" width="8.375" customWidth="1"/>
    <col min="6" max="6" width="8.75" customWidth="1"/>
    <col min="7" max="7" width="12.5" customWidth="1"/>
    <col min="8" max="8" width="9.375" customWidth="1"/>
    <col min="9" max="9" width="9.5" style="3" customWidth="1"/>
    <col min="10" max="10" width="11.375" style="4" customWidth="1"/>
    <col min="11" max="11" width="9" style="5"/>
  </cols>
  <sheetData>
    <row r="1" s="1" customFormat="1" ht="7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customHeight="1" spans="1:11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2" customFormat="1" customHeight="1" spans="1:11">
      <c r="A3" s="11">
        <v>24000600002</v>
      </c>
      <c r="B3" s="7" t="str">
        <f>VLOOKUP(A3,[1]Sheet1!$B:$I,8,0)</f>
        <v>鹿山社区专职干部</v>
      </c>
      <c r="C3" s="7" t="s">
        <v>12</v>
      </c>
      <c r="D3" s="7">
        <v>65</v>
      </c>
      <c r="E3" s="7">
        <v>11</v>
      </c>
      <c r="F3" s="7">
        <v>76</v>
      </c>
      <c r="G3" s="7">
        <f>F3*0.5</f>
        <v>38</v>
      </c>
      <c r="H3" s="10">
        <v>81.62</v>
      </c>
      <c r="I3" s="7">
        <f>H3*0.5</f>
        <v>40.81</v>
      </c>
      <c r="J3" s="7">
        <f>G3+I3</f>
        <v>78.81</v>
      </c>
      <c r="K3" s="10"/>
    </row>
    <row r="4" s="2" customFormat="1" customHeight="1" spans="1:11">
      <c r="A4" s="11">
        <v>24000600001</v>
      </c>
      <c r="B4" s="7" t="str">
        <f>VLOOKUP(A4,[1]Sheet1!$B:$I,8,0)</f>
        <v>鹿山社区专职干部</v>
      </c>
      <c r="C4" s="7" t="s">
        <v>13</v>
      </c>
      <c r="D4" s="7">
        <v>65</v>
      </c>
      <c r="E4" s="7">
        <v>2</v>
      </c>
      <c r="F4" s="7">
        <v>67</v>
      </c>
      <c r="G4" s="7">
        <f>F4*0.5</f>
        <v>33.5</v>
      </c>
      <c r="H4" s="10">
        <v>77.41</v>
      </c>
      <c r="I4" s="12">
        <f>H4*0.5</f>
        <v>38.705</v>
      </c>
      <c r="J4" s="12">
        <f>G4+I4</f>
        <v>72.205</v>
      </c>
      <c r="K4" s="10"/>
    </row>
  </sheetData>
  <autoFilter ref="A2:I4">
    <sortState ref="A2:I4">
      <sortCondition ref="B3:B23"/>
      <sortCondition ref="C3:C23"/>
      <sortCondition ref="I3:I23" descending="1"/>
    </sortState>
    <extLst/>
  </autoFilter>
  <sortState ref="A3:K32">
    <sortCondition ref="B3:B32"/>
    <sortCondition ref="J3:J32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DADCBB3E748C498694BB69A6D99E5CCC_13</vt:lpwstr>
  </property>
  <property fmtid="{D5CDD505-2E9C-101B-9397-08002B2CF9AE}" pid="3" name="KSOProductBuildVer">
    <vt:lpwstr>2052-12.1.0.16120</vt:lpwstr>
  </property>
</Properties>
</file>