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35" windowHeight="7575" activeTab="0"/>
  </bookViews>
  <sheets>
    <sheet name="Sheet1" sheetId="1" r:id="rId1"/>
  </sheets>
  <definedNames>
    <definedName name="_xlnm._FilterDatabase" localSheetId="0" hidden="1">'Sheet1'!$A$2:$K$12</definedName>
  </definedNames>
  <calcPr fullCalcOnLoad="1"/>
</workbook>
</file>

<file path=xl/sharedStrings.xml><?xml version="1.0" encoding="utf-8"?>
<sst xmlns="http://schemas.openxmlformats.org/spreadsheetml/2006/main" count="44" uniqueCount="25">
  <si>
    <t>灵台县招录政府专职消防员拟聘用人员名单</t>
  </si>
  <si>
    <t>序号</t>
  </si>
  <si>
    <t>姓名</t>
  </si>
  <si>
    <t>体/技能</t>
  </si>
  <si>
    <t>（体/技能50%）</t>
  </si>
  <si>
    <t>笔试</t>
  </si>
  <si>
    <t>笔试（20%）</t>
  </si>
  <si>
    <t>面试</t>
  </si>
  <si>
    <t>面试（30％）</t>
  </si>
  <si>
    <t>综合成绩（笔试x20%+体/技能x50%+面试x30%)</t>
  </si>
  <si>
    <t>排名</t>
  </si>
  <si>
    <t>体检</t>
  </si>
  <si>
    <t>政审</t>
  </si>
  <si>
    <t>备注</t>
  </si>
  <si>
    <t>李*青</t>
  </si>
  <si>
    <t>合格</t>
  </si>
  <si>
    <t>李*</t>
  </si>
  <si>
    <t>王*</t>
  </si>
  <si>
    <t>王*牛</t>
  </si>
  <si>
    <t>杨*</t>
  </si>
  <si>
    <t>蒋*豪</t>
  </si>
  <si>
    <t>孙*</t>
  </si>
  <si>
    <t>张*</t>
  </si>
  <si>
    <t>董*锋</t>
  </si>
  <si>
    <t>冯*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</si>
</sst>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方正小标宋_GBK"/>
      <family val="0"/>
    </font>
    <font>
      <b/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176" fontId="25" fillId="0" borderId="12" xfId="0" applyNumberFormat="1" applyFont="1" applyFill="1" applyBorder="1" applyAlignment="1">
      <alignment horizontal="center" vertical="center"/>
    </xf>
    <xf numFmtId="176" fontId="25" fillId="0" borderId="12" xfId="0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5" fillId="0" borderId="13" xfId="0" applyFont="1" applyFill="1" applyBorder="1" applyAlignment="1">
      <alignment vertical="center"/>
    </xf>
    <xf numFmtId="0" fontId="0" fillId="0" borderId="13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115" zoomScaleNormal="115" zoomScaleSheetLayoutView="100" workbookViewId="0" topLeftCell="E1">
      <selection activeCell="N1" sqref="N1:N65536"/>
    </sheetView>
  </sheetViews>
  <sheetFormatPr defaultColWidth="9.00390625" defaultRowHeight="14.25"/>
  <cols>
    <col min="1" max="1" width="6.375" style="3" customWidth="1"/>
    <col min="2" max="4" width="9.25390625" style="3" customWidth="1"/>
    <col min="5" max="5" width="9.25390625" style="4" customWidth="1"/>
    <col min="6" max="7" width="9.25390625" style="0" customWidth="1"/>
    <col min="8" max="8" width="10.00390625" style="0" customWidth="1"/>
    <col min="9" max="9" width="11.125" style="0" customWidth="1"/>
    <col min="10" max="10" width="8.75390625" style="5" customWidth="1"/>
    <col min="11" max="11" width="9.375" style="0" customWidth="1"/>
    <col min="13" max="13" width="10.75390625" style="0" customWidth="1"/>
  </cols>
  <sheetData>
    <row r="1" spans="1:13" s="1" customFormat="1" ht="39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48.7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7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spans="1:13" s="2" customFormat="1" ht="19.5" customHeight="1">
      <c r="A3" s="10">
        <v>1</v>
      </c>
      <c r="B3" s="11" t="s">
        <v>14</v>
      </c>
      <c r="C3" s="12">
        <v>75</v>
      </c>
      <c r="D3" s="13">
        <v>37.5</v>
      </c>
      <c r="E3" s="14">
        <v>57.95</v>
      </c>
      <c r="F3" s="14">
        <v>11.95</v>
      </c>
      <c r="G3" s="15">
        <v>90.3</v>
      </c>
      <c r="H3" s="15">
        <f aca="true" t="shared" si="0" ref="H3:H22">G3*0.3</f>
        <v>27.09</v>
      </c>
      <c r="I3" s="15">
        <f aca="true" t="shared" si="1" ref="I3:I22">D3+F3+H3</f>
        <v>76.54</v>
      </c>
      <c r="J3" s="18">
        <v>1</v>
      </c>
      <c r="K3" s="19" t="s">
        <v>15</v>
      </c>
      <c r="L3" s="19" t="s">
        <v>15</v>
      </c>
      <c r="M3" s="20"/>
    </row>
    <row r="4" spans="1:14" ht="19.5" customHeight="1">
      <c r="A4" s="10">
        <v>2</v>
      </c>
      <c r="B4" s="11" t="s">
        <v>16</v>
      </c>
      <c r="C4" s="12">
        <v>78</v>
      </c>
      <c r="D4" s="13">
        <v>39</v>
      </c>
      <c r="E4" s="14">
        <v>50.5</v>
      </c>
      <c r="F4" s="14">
        <v>10.1</v>
      </c>
      <c r="G4" s="15">
        <v>86.9</v>
      </c>
      <c r="H4" s="15">
        <f t="shared" si="0"/>
        <v>26.07</v>
      </c>
      <c r="I4" s="15">
        <f t="shared" si="1"/>
        <v>75.17</v>
      </c>
      <c r="J4" s="18">
        <v>2</v>
      </c>
      <c r="K4" s="19" t="s">
        <v>15</v>
      </c>
      <c r="L4" s="19" t="s">
        <v>15</v>
      </c>
      <c r="M4" s="21"/>
      <c r="N4" s="2"/>
    </row>
    <row r="5" spans="1:14" ht="19.5" customHeight="1">
      <c r="A5" s="10">
        <v>3</v>
      </c>
      <c r="B5" s="11" t="s">
        <v>17</v>
      </c>
      <c r="C5" s="12">
        <v>69</v>
      </c>
      <c r="D5" s="13">
        <v>34.5</v>
      </c>
      <c r="E5" s="14">
        <v>61.8</v>
      </c>
      <c r="F5" s="14">
        <v>12.36</v>
      </c>
      <c r="G5" s="15">
        <v>90.8</v>
      </c>
      <c r="H5" s="15">
        <f t="shared" si="0"/>
        <v>27.24</v>
      </c>
      <c r="I5" s="15">
        <f t="shared" si="1"/>
        <v>74.1</v>
      </c>
      <c r="J5" s="18">
        <v>3</v>
      </c>
      <c r="K5" s="19" t="s">
        <v>15</v>
      </c>
      <c r="L5" s="19" t="s">
        <v>15</v>
      </c>
      <c r="M5" s="21"/>
      <c r="N5" s="2"/>
    </row>
    <row r="6" spans="1:14" ht="19.5" customHeight="1">
      <c r="A6" s="10">
        <v>4</v>
      </c>
      <c r="B6" s="16" t="s">
        <v>18</v>
      </c>
      <c r="C6" s="12">
        <v>71</v>
      </c>
      <c r="D6" s="13">
        <v>35.5</v>
      </c>
      <c r="E6" s="14">
        <v>52.85</v>
      </c>
      <c r="F6" s="14">
        <v>10.57</v>
      </c>
      <c r="G6" s="15">
        <v>83</v>
      </c>
      <c r="H6" s="15">
        <f t="shared" si="0"/>
        <v>24.9</v>
      </c>
      <c r="I6" s="15">
        <f t="shared" si="1"/>
        <v>70.97</v>
      </c>
      <c r="J6" s="18">
        <v>4</v>
      </c>
      <c r="K6" s="19" t="s">
        <v>15</v>
      </c>
      <c r="L6" s="19" t="s">
        <v>15</v>
      </c>
      <c r="M6" s="21"/>
      <c r="N6" s="2"/>
    </row>
    <row r="7" spans="1:14" ht="19.5" customHeight="1">
      <c r="A7" s="10">
        <v>5</v>
      </c>
      <c r="B7" s="11" t="s">
        <v>19</v>
      </c>
      <c r="C7" s="12">
        <v>65</v>
      </c>
      <c r="D7" s="13">
        <v>32.5</v>
      </c>
      <c r="E7" s="14">
        <v>62.95</v>
      </c>
      <c r="F7" s="14">
        <v>12.59</v>
      </c>
      <c r="G7" s="15">
        <v>85.1</v>
      </c>
      <c r="H7" s="15">
        <f t="shared" si="0"/>
        <v>25.529999999999998</v>
      </c>
      <c r="I7" s="15">
        <f t="shared" si="1"/>
        <v>70.62</v>
      </c>
      <c r="J7" s="18">
        <v>5</v>
      </c>
      <c r="K7" s="19" t="s">
        <v>15</v>
      </c>
      <c r="L7" s="19" t="s">
        <v>15</v>
      </c>
      <c r="M7" s="21"/>
      <c r="N7" s="2"/>
    </row>
    <row r="8" spans="1:14" ht="19.5" customHeight="1">
      <c r="A8" s="10">
        <v>6</v>
      </c>
      <c r="B8" s="11" t="s">
        <v>20</v>
      </c>
      <c r="C8" s="12">
        <v>69</v>
      </c>
      <c r="D8" s="13">
        <v>34.5</v>
      </c>
      <c r="E8" s="14">
        <v>49.7</v>
      </c>
      <c r="F8" s="14">
        <v>9.94</v>
      </c>
      <c r="G8" s="15">
        <v>86.7</v>
      </c>
      <c r="H8" s="15">
        <f t="shared" si="0"/>
        <v>26.01</v>
      </c>
      <c r="I8" s="15">
        <f t="shared" si="1"/>
        <v>70.45</v>
      </c>
      <c r="J8" s="18">
        <v>6</v>
      </c>
      <c r="K8" s="19" t="s">
        <v>15</v>
      </c>
      <c r="L8" s="19" t="s">
        <v>15</v>
      </c>
      <c r="M8" s="21"/>
      <c r="N8" s="2"/>
    </row>
    <row r="9" spans="1:14" ht="19.5" customHeight="1">
      <c r="A9" s="10">
        <v>7</v>
      </c>
      <c r="B9" s="11" t="s">
        <v>21</v>
      </c>
      <c r="C9" s="12">
        <v>61</v>
      </c>
      <c r="D9" s="13">
        <v>30.5</v>
      </c>
      <c r="E9" s="14">
        <v>66.2</v>
      </c>
      <c r="F9" s="14">
        <v>13.24</v>
      </c>
      <c r="G9" s="15">
        <v>88.7</v>
      </c>
      <c r="H9" s="15">
        <f t="shared" si="0"/>
        <v>26.61</v>
      </c>
      <c r="I9" s="15">
        <f t="shared" si="1"/>
        <v>70.35</v>
      </c>
      <c r="J9" s="18">
        <v>7</v>
      </c>
      <c r="K9" s="19" t="s">
        <v>15</v>
      </c>
      <c r="L9" s="19" t="s">
        <v>15</v>
      </c>
      <c r="M9" s="21"/>
      <c r="N9" s="2"/>
    </row>
    <row r="10" spans="1:14" ht="19.5" customHeight="1">
      <c r="A10" s="10">
        <v>8</v>
      </c>
      <c r="B10" s="11" t="s">
        <v>22</v>
      </c>
      <c r="C10" s="12">
        <v>64</v>
      </c>
      <c r="D10" s="13">
        <v>32</v>
      </c>
      <c r="E10" s="14">
        <v>53.35</v>
      </c>
      <c r="F10" s="14">
        <v>10.67</v>
      </c>
      <c r="G10" s="15">
        <v>89.2</v>
      </c>
      <c r="H10" s="15">
        <f t="shared" si="0"/>
        <v>26.76</v>
      </c>
      <c r="I10" s="15">
        <f t="shared" si="1"/>
        <v>69.43</v>
      </c>
      <c r="J10" s="18">
        <v>8</v>
      </c>
      <c r="K10" s="19" t="s">
        <v>15</v>
      </c>
      <c r="L10" s="19" t="s">
        <v>15</v>
      </c>
      <c r="M10" s="21"/>
      <c r="N10" s="2"/>
    </row>
    <row r="11" spans="1:14" ht="19.5" customHeight="1">
      <c r="A11" s="10">
        <v>9</v>
      </c>
      <c r="B11" s="11" t="s">
        <v>23</v>
      </c>
      <c r="C11" s="12">
        <v>66</v>
      </c>
      <c r="D11" s="13">
        <v>33</v>
      </c>
      <c r="E11" s="14">
        <v>60.9</v>
      </c>
      <c r="F11" s="14">
        <v>12.18</v>
      </c>
      <c r="G11" s="15">
        <v>79.4</v>
      </c>
      <c r="H11" s="15">
        <f t="shared" si="0"/>
        <v>23.82</v>
      </c>
      <c r="I11" s="15">
        <f t="shared" si="1"/>
        <v>69</v>
      </c>
      <c r="J11" s="18">
        <v>9</v>
      </c>
      <c r="K11" s="19" t="s">
        <v>15</v>
      </c>
      <c r="L11" s="19" t="s">
        <v>15</v>
      </c>
      <c r="M11" s="21"/>
      <c r="N11" s="2"/>
    </row>
    <row r="12" spans="1:14" ht="19.5" customHeight="1">
      <c r="A12" s="10">
        <v>10</v>
      </c>
      <c r="B12" s="11" t="s">
        <v>24</v>
      </c>
      <c r="C12" s="12">
        <v>60</v>
      </c>
      <c r="D12" s="13">
        <v>30</v>
      </c>
      <c r="E12" s="14">
        <v>63.95</v>
      </c>
      <c r="F12" s="14">
        <v>12.79</v>
      </c>
      <c r="G12" s="15">
        <v>87.3</v>
      </c>
      <c r="H12" s="15">
        <f t="shared" si="0"/>
        <v>26.189999999999998</v>
      </c>
      <c r="I12" s="15">
        <f t="shared" si="1"/>
        <v>68.97999999999999</v>
      </c>
      <c r="J12" s="18">
        <v>10</v>
      </c>
      <c r="K12" s="19" t="s">
        <v>15</v>
      </c>
      <c r="L12" s="19" t="s">
        <v>15</v>
      </c>
      <c r="M12" s="21"/>
      <c r="N12" s="2"/>
    </row>
  </sheetData>
  <sheetProtection/>
  <autoFilter ref="A2:K12">
    <sortState ref="A3:K12">
      <sortCondition descending="1" sortBy="value" ref="I3:I12"/>
    </sortState>
  </autoFilter>
  <mergeCells count="1">
    <mergeCell ref="A1:M1"/>
  </mergeCells>
  <printOptions/>
  <pageMargins left="0.7479166666666667" right="0.75" top="0.9444444444444444" bottom="0.66875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2024-03-25T09:55:19Z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5B87FDB98B3F4F569F7DB232BCF1F414_13</vt:lpwstr>
  </property>
</Properties>
</file>