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计划表" sheetId="3" r:id="rId1"/>
  </sheets>
  <definedNames>
    <definedName name="_xlnm.Print_Area" localSheetId="0">招聘计划表!$A$1:$G$34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<sst xmlns="http://schemas.openxmlformats.org/spreadsheetml/2006/main" count="85" uniqueCount="63">
  <si>
    <t>附件</t>
  </si>
  <si>
    <t>长春永春投资建设发展有限公司2024年招聘计划表</t>
  </si>
  <si>
    <t>序号</t>
  </si>
  <si>
    <t>部门</t>
  </si>
  <si>
    <t>岗位级别</t>
  </si>
  <si>
    <t>岗位名称</t>
  </si>
  <si>
    <t>招聘条件</t>
  </si>
  <si>
    <t>人数</t>
  </si>
  <si>
    <t>备注</t>
  </si>
  <si>
    <t>财务融资部</t>
  </si>
  <si>
    <t>中层正职</t>
  </si>
  <si>
    <t>部长</t>
  </si>
  <si>
    <t>1、45岁以下，本科及以上学历，财务、会计、金融类相关专业，中级及以上职称；
2、具备金融机构或大型企业财务、融资主管工作经验10年以上；
3、熟悉国家金融政策和相关规定，能够独立完成公司全流程财务工作，税务工作、融资管理等工作，并提出相应管理建议；有责任心，沟通协调能力、团队协作能力强；
4、同等条件下，具有注册会计师、15年以上财务从业经历者、融资管理经历者、党员或市级以上奖章获得者优先。</t>
  </si>
  <si>
    <t>中层副职</t>
  </si>
  <si>
    <t>副部长</t>
  </si>
  <si>
    <t>1、45岁以下，本科及以上学历，财务、会计、金融类相关专业；
2、具备金融机构或大型企业财务、融资、投资工作经验5年以上；
3、能够独立完成财务数据分析、报表合并、会计核算、资金管理、税务管理、融资管理等工作；有责任心，沟通协调能力、团队协作能力强；
4、同等条件下，具有注册会计师、10年以上财务从业经历者、融资管理经历者、党员或市级以上奖章获得者优先。</t>
  </si>
  <si>
    <t>员工</t>
  </si>
  <si>
    <t>会计</t>
  </si>
  <si>
    <t>1、40岁以下，本科及以上学历，财务、会计类相关专业，初级及以上职称；
2、具备金融机构或大型企业财务工作经验5年以上；
3、能够独立完成公司整套账务处理，并出具财务报表。熟练掌握税收政策，独立完成税金申报，有责任心，沟通协调能力、团队协作能力强；
4、同等条件下，党员或市级以上奖章获得者优先。</t>
  </si>
  <si>
    <t>出纳</t>
  </si>
  <si>
    <t>1、35岁以下，本科及以上学历，财务、会计类相关专业；
2、具备金融机构或大型企业财务工作经验2年以上；
3、熟悉银行业务流程和财务工作内容，熟练操作办公软件和财务软件，有责任心，沟通协调能力、团队协作能力强；
4、同等条件下，党员或市级以上奖章获得者优先。</t>
  </si>
  <si>
    <t>融资项目经理</t>
  </si>
  <si>
    <t>1、45岁以下，本科及以上学历，金融、经济、管理等相关专业；
2、具备金融、类金融相关行业工作经验5年以上；
3、熟悉银行等金融机构产品及业务模式，能够独立负责融资项目的筹划，做好融资业务贷后管理，有效地维系客户关系与谈判，有责任心，沟通协调能力、团队协作能力强；
4、同等条件下，党员或市级以上奖章获得者优先。</t>
  </si>
  <si>
    <t>小计</t>
  </si>
  <si>
    <t>工程管理部</t>
  </si>
  <si>
    <t>1、50岁以下，本科及以上学历，建筑、市政、交通、桥梁、隧道、工程管理等相关专业，建筑、市政、工程管理等相关专业的高级职称（含副高）；
2、从事工程管理相关工作15年以上，具备10年以上大型项目经理或主要负责人工作经验；
3、熟悉项目建设管理、土地征收、前期手续办理等相关工作，有责任心，沟通协调能力、团队协作能力强；
4、同等条件下，党员或市级以上奖章获得者优先。</t>
  </si>
  <si>
    <t>1、50岁以下，本科及以上学历，建筑、市政、交通、桥梁、隧道、工程管理等相关专业，建筑、市政、工程管理等相关专业的高级职称（含副高）；
2、从事工程管理相关工作10年以上，具备5年以上大型项目经理或主要负责人工作经验；
3、熟悉项目建设管理、土地征收、前期手续办理等相关工作，有责任心，沟通协调能力、团队协作能力强；
4、同等条件下，党员或市级以上奖章获得者优先。</t>
  </si>
  <si>
    <t>技术管理岗</t>
  </si>
  <si>
    <t>1、45岁以下，本科及以上学历，建筑、市政、交通、桥梁、隧道、工程管理等相关专业，建筑、市政、工程管理等相关专业初级职称；
2、具备工程、技术管理相关工作经验5年以上；
3、熟悉工程设计、造价管理等工作流程，有责任心，沟通协调能力、团队协作能力强；
4、同等条件下，党员或市级以上奖章获得者优先。</t>
  </si>
  <si>
    <t>施工管理岗</t>
  </si>
  <si>
    <t>1、45岁以下，本科及以上学历，建筑、市政、交通、桥梁、隧道、工程管理、行政管理等相关专业；
2、具备工程、项目管理、行政管理相关岗位工作经验5年以上；
3、熟悉工程建设、安全管理等工作流程，有责任心，沟通协调能力、团队协作能力强；
4、同等条件下，党员或市级以上奖章获得者优先。</t>
  </si>
  <si>
    <t>土地征收管理岗</t>
  </si>
  <si>
    <t>1、45岁以下，本科及以上学历，建筑、市政、交通、桥梁、隧道、工程管理等相关专业；
2、具备工程、项目管理相关岗位工作经验5年以上；
3、熟悉前期手续办理、土地征收等流程，有责任心，沟通协调能力、团队协作能力强；
4、同等条件下，党员或市级以上奖章获得者优先。</t>
  </si>
  <si>
    <t>规划投资部</t>
  </si>
  <si>
    <t>1、45岁以下，本科及以上学历，金融、管理、工程类等相关专业；
2、从事相关岗位工作经验8年以上，具备企业管理、战略规划或投资管理主要负责人工作经验3年以上；
3、熟悉产业规划、企业经营、项目投资等工作流程，有责任心，沟通协调能力、团队协作能力强；
4、同等条件下，党员或市级以上奖章获得者优先。</t>
  </si>
  <si>
    <t>规划管理岗</t>
  </si>
  <si>
    <t>1、40岁以下，本科及以上学历，工程管理、金融、财务管理等相关专业；
2、具备相关岗位工作经验3年以上；
3、熟悉产业规划、企业经营项目投资等工作流程，有责任心，沟通协调能力、团队协作能力强；
4、同等条件下，党员或市级以上奖章获得者优先。</t>
  </si>
  <si>
    <t>投资管理岗</t>
  </si>
  <si>
    <t>1、40岁以下，本科及以上学历，金融、管理、工程、财务管理类等相关专业；
2、具备相关岗位工作经验3年以上；
3、熟悉项目投资测算、收益分析等，有责任心，沟通协调能力、团队协作能力强；
4、同等条件下，党员或市级以上奖章获得者优先。</t>
  </si>
  <si>
    <t>产业招商部</t>
  </si>
  <si>
    <t>1、45岁以下，本科及以上学历，金融、管理、工程类等相关专业；
2、具备大型企业产业招商、运营管理相关工作经验8年以上；
3、熟悉国家相关政策，了解市场行情，根据集团投资规划，独立完成招商谈判，市场调研，撰写可行性分析报告、编制招商方案，有责任心，沟通协调能力、团队协作能力强；
4、同等条件下，党员或市级以上奖章获得者优先。</t>
  </si>
  <si>
    <t>招商管理</t>
  </si>
  <si>
    <t>1、40岁以下，本科及以上学历，金融、管理、工程类等相关专业；
2、具备相关岗位工作经验3年以上；
3、了解相关政策法规，及时有效的收集整理市场各类信息，熟悉招商管理的运作和实施流程，有责任心，沟通协调能力、团队协作能力强；
4、同等条件下，党员或市级以上奖章获得者优先。</t>
  </si>
  <si>
    <t>综合办公室</t>
  </si>
  <si>
    <t>主任</t>
  </si>
  <si>
    <t>1、45岁以下，本科及以上学历，行政管理、汉语言文学、企业管理等相关专业；
2、具备大型企业行政管理或董事会管理等相关工作经验10年以上；
3、熟悉办公室及董事会各项管理工作，综合文字能力强，有责任心，沟通协调能力、团队协作能力强；
4、同等条件下，党员或市级以上奖章获得者优先。</t>
  </si>
  <si>
    <t>副主任</t>
  </si>
  <si>
    <t>1、40岁以下，本科及以上学历，行政管理、汉语言文学、企业管理等相关专业；
2、具备大型企业行政、人力、企管、党建岗位工作经验5年以上；
3、熟悉综合管理、人力资源管理等工作流程，具有一定的文字综合能力，有责任心，沟通协调能力、团队协作能力强；
4、同等条件下，党员或市级以上奖章获得者优先。</t>
  </si>
  <si>
    <t>后勤管理</t>
  </si>
  <si>
    <t>1、45岁以下，专科及以上学历；
2、具备后勤管理岗位工作经验3年以上；
3、熟悉后勤管理工作要求与流程，具有良好的表达及沟通能力，有责任心，沟通协调能力、团队协作能力强；
4、同等条件下，党员或市级以上奖章获得者优先。</t>
  </si>
  <si>
    <t>人事专员</t>
  </si>
  <si>
    <t>1、45岁以下，本科及以上学历，人力资源、企业管理、会计等相关专业；
2、具备国有企业人力资源管理岗位工作经验3年以上；
3、能够独立完成劳动关系管理、人员招聘、公司培训、绩效管理、薪酬管理等各项人力资源工作，熟练使用各种办公软件；有责任心，沟通协调能力、团队协作能力强；
4、同等条件下，党员或市级以上奖章获得者优先。</t>
  </si>
  <si>
    <t>党务专员</t>
  </si>
  <si>
    <t>1、35岁以下，本科及以上学历，中共党员(2年以上党龄)；
2、具备党建、纪检岗位工作经验3年以上；
3、熟练掌握党务、纪检、工会、群团基础知识，熟悉工作流程，有较强的文字综合能力，能够独立完成各项相关工作，有责任心，沟通协调能力、团队协作能力强；
4、同等条件下，市级以上奖章获得者优先。</t>
  </si>
  <si>
    <t>文字综合</t>
  </si>
  <si>
    <t>1、40岁以下，本科及以上学历，汉语言文学、新闻类相关专业；
2、具备各项材料、新闻稿等写作经验5年以上；
3、可独立完成所属岗位相关工作，具有较强的文字综合、公文写作能力；有责任心，沟通协调能力、团队协作能力强；
4、同等条件下，党员或市级以上奖章获得者优先。</t>
  </si>
  <si>
    <t>审计合规部</t>
  </si>
  <si>
    <t>1、45岁以下，本科及以上学历，财务、审计、经济、法律、工程类等相关专业，具有中级以上职称；
2、从事财务、审计相关业务管理工作经验8年以上，具备财务或审计相关业务主要负责人管理经验3年以上；
3、熟悉企业的审计、法务管理、风险管控等相关工作流程，有责任心，沟通协调能力、团队协作能力强；
4、同等条件下，党员或市级以上奖章获得者优先。</t>
  </si>
  <si>
    <t>审计业务岗</t>
  </si>
  <si>
    <t>1、40岁以下，本科及以上学历，财务、审计、经济、法律、工程类等相关专业；
2、具备相关岗位工作经验5年以上；
3、熟悉企业审计业务工作流程，可独立完成工作计划、内控规划、监督计划等编制，能够对经营风险进行有效评估，有责任心，沟通协调能力、团队协作能力强；
4、同等条件下，党员或市级以上奖章获得者优先。</t>
  </si>
  <si>
    <t>法律事务岗</t>
  </si>
  <si>
    <t>1、40岁以下，本科及以上学历，法学类相关专业；
2、具备相关岗位工作经验5年以上；
3、熟悉企业法务工作流程，可独立完成法律事务管理制度的编制，并负责公司法律诉讼、法律咨询、文件审核等，有责任心，沟通协调能力、团队协作能力强；
4、同等条件下，党员或市级以上奖章获得者优先。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</si>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</sst>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仿宋_GB2312"/>
      <charset val="134"/>
    </font>
    <font>
      <b/>
      <sz val="16"/>
      <color theme="1"/>
      <name val="宋体"/>
      <charset val="134"/>
    </font>
    <font>
      <sz val="16"/>
      <color theme="1"/>
      <name val="仿宋_GB2312"/>
      <charset val="134"/>
    </font>
    <font>
      <sz val="12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O5" sqref="O5"/>
    </sheetView>
  </sheetViews>
  <sheetFormatPr defaultColWidth="9" defaultRowHeight="14.25" outlineLevelCol="6"/>
  <cols>
    <col min="1" max="1" width="5" customWidth="1"/>
    <col min="2" max="2" width="11.375" customWidth="1"/>
    <col min="3" max="3" width="14" customWidth="1"/>
    <col min="4" max="4" width="16.75" customWidth="1"/>
    <col min="5" max="5" width="71.375" style="1" customWidth="1"/>
    <col min="6" max="6" width="7.875" customWidth="1"/>
  </cols>
  <sheetData>
    <row r="1" ht="20.25" spans="1:2">
      <c r="A1" s="2" t="s">
        <v>0</v>
      </c>
      <c r="B1" s="2"/>
    </row>
    <row r="2" ht="42" customHeight="1" spans="1:7">
      <c r="A2" s="3" t="s">
        <v>1</v>
      </c>
      <c r="B2" s="3"/>
      <c r="C2" s="3"/>
      <c r="D2" s="3"/>
      <c r="E2" s="3"/>
      <c r="F2" s="3"/>
      <c r="G2" s="3"/>
    </row>
    <row r="3" ht="39" customHeight="1" spans="1:7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ht="138" customHeight="1" spans="1:7">
      <c r="A4" s="7">
        <v>1</v>
      </c>
      <c r="B4" s="7" t="s">
        <v>9</v>
      </c>
      <c r="C4" s="7" t="s">
        <v>10</v>
      </c>
      <c r="D4" s="7" t="s">
        <v>11</v>
      </c>
      <c r="E4" s="8" t="s">
        <v>12</v>
      </c>
      <c r="F4" s="7">
        <v>1</v>
      </c>
      <c r="G4" s="9"/>
    </row>
    <row r="5" ht="119.1" customHeight="1" spans="1:7">
      <c r="A5" s="7"/>
      <c r="B5" s="7"/>
      <c r="C5" s="7" t="s">
        <v>13</v>
      </c>
      <c r="D5" s="7" t="s">
        <v>14</v>
      </c>
      <c r="E5" s="8" t="s">
        <v>15</v>
      </c>
      <c r="F5" s="7">
        <v>1</v>
      </c>
      <c r="G5" s="10"/>
    </row>
    <row r="6" ht="105" customHeight="1" spans="1:7">
      <c r="A6" s="7"/>
      <c r="B6" s="7"/>
      <c r="C6" s="11" t="s">
        <v>16</v>
      </c>
      <c r="D6" s="7" t="s">
        <v>17</v>
      </c>
      <c r="E6" s="8" t="s">
        <v>18</v>
      </c>
      <c r="F6" s="7">
        <v>1</v>
      </c>
      <c r="G6" s="10"/>
    </row>
    <row r="7" ht="90.95" customHeight="1" spans="1:7">
      <c r="A7" s="7"/>
      <c r="B7" s="7"/>
      <c r="C7" s="12"/>
      <c r="D7" s="7" t="s">
        <v>19</v>
      </c>
      <c r="E7" s="8" t="s">
        <v>20</v>
      </c>
      <c r="F7" s="7">
        <v>1</v>
      </c>
      <c r="G7" s="10"/>
    </row>
    <row r="8" ht="107" customHeight="1" spans="1:7">
      <c r="A8" s="7"/>
      <c r="B8" s="7"/>
      <c r="C8" s="12"/>
      <c r="D8" s="7" t="s">
        <v>21</v>
      </c>
      <c r="E8" s="8" t="s">
        <v>22</v>
      </c>
      <c r="F8" s="7">
        <v>1</v>
      </c>
      <c r="G8" s="10"/>
    </row>
    <row r="9" ht="24.95" customHeight="1" spans="1:7">
      <c r="A9" s="4"/>
      <c r="B9" s="4"/>
      <c r="C9" s="13" t="s">
        <v>23</v>
      </c>
      <c r="D9" s="14"/>
      <c r="E9" s="15"/>
      <c r="F9" s="16">
        <f>SUM(F4:F8)</f>
        <v>5</v>
      </c>
      <c r="G9" s="17"/>
    </row>
    <row r="10" ht="135.95" customHeight="1" spans="1:7">
      <c r="A10" s="7">
        <v>2</v>
      </c>
      <c r="B10" s="18" t="s">
        <v>24</v>
      </c>
      <c r="C10" s="18" t="s">
        <v>10</v>
      </c>
      <c r="D10" s="18" t="s">
        <v>11</v>
      </c>
      <c r="E10" s="8" t="s">
        <v>25</v>
      </c>
      <c r="F10" s="18">
        <v>1</v>
      </c>
      <c r="G10" s="10"/>
    </row>
    <row r="11" ht="135.95" customHeight="1" spans="1:7">
      <c r="A11" s="7"/>
      <c r="B11" s="18"/>
      <c r="C11" s="18" t="s">
        <v>13</v>
      </c>
      <c r="D11" s="18" t="s">
        <v>14</v>
      </c>
      <c r="E11" s="8" t="s">
        <v>26</v>
      </c>
      <c r="F11" s="18">
        <v>1</v>
      </c>
      <c r="G11" s="10"/>
    </row>
    <row r="12" ht="113" customHeight="1" spans="1:7">
      <c r="A12" s="7"/>
      <c r="B12" s="18"/>
      <c r="C12" s="19" t="s">
        <v>16</v>
      </c>
      <c r="D12" s="18" t="s">
        <v>27</v>
      </c>
      <c r="E12" s="8" t="s">
        <v>28</v>
      </c>
      <c r="F12" s="18">
        <v>1</v>
      </c>
      <c r="G12" s="10"/>
    </row>
    <row r="13" ht="109" customHeight="1" spans="1:7">
      <c r="A13" s="7"/>
      <c r="B13" s="18"/>
      <c r="C13" s="20"/>
      <c r="D13" s="18" t="s">
        <v>29</v>
      </c>
      <c r="E13" s="8" t="s">
        <v>30</v>
      </c>
      <c r="F13" s="18">
        <v>2</v>
      </c>
      <c r="G13" s="10"/>
    </row>
    <row r="14" ht="107" customHeight="1" spans="1:7">
      <c r="A14" s="7"/>
      <c r="B14" s="18"/>
      <c r="C14" s="21"/>
      <c r="D14" s="22" t="s">
        <v>31</v>
      </c>
      <c r="E14" s="8" t="s">
        <v>32</v>
      </c>
      <c r="F14" s="18">
        <v>1</v>
      </c>
      <c r="G14" s="10"/>
    </row>
    <row r="15" ht="24.95" customHeight="1" spans="1:7">
      <c r="A15" s="7"/>
      <c r="B15" s="18"/>
      <c r="C15" s="23" t="s">
        <v>23</v>
      </c>
      <c r="D15" s="23"/>
      <c r="E15" s="6"/>
      <c r="F15" s="16">
        <f>SUM(F10:F14)</f>
        <v>6</v>
      </c>
      <c r="G15" s="10"/>
    </row>
    <row r="16" ht="109" customHeight="1" spans="1:7">
      <c r="A16" s="7">
        <v>3</v>
      </c>
      <c r="B16" s="18" t="s">
        <v>33</v>
      </c>
      <c r="C16" s="18" t="s">
        <v>13</v>
      </c>
      <c r="D16" s="18" t="s">
        <v>14</v>
      </c>
      <c r="E16" s="8" t="s">
        <v>34</v>
      </c>
      <c r="F16" s="18">
        <v>1</v>
      </c>
      <c r="G16" s="10"/>
    </row>
    <row r="17" ht="94" customHeight="1" spans="1:7">
      <c r="A17" s="7"/>
      <c r="B17" s="18"/>
      <c r="C17" s="19" t="s">
        <v>16</v>
      </c>
      <c r="D17" s="18" t="s">
        <v>35</v>
      </c>
      <c r="E17" s="8" t="s">
        <v>36</v>
      </c>
      <c r="F17" s="18">
        <v>1</v>
      </c>
      <c r="G17" s="10"/>
    </row>
    <row r="18" ht="102" customHeight="1" spans="1:7">
      <c r="A18" s="7"/>
      <c r="B18" s="18"/>
      <c r="C18" s="20"/>
      <c r="D18" s="18" t="s">
        <v>37</v>
      </c>
      <c r="E18" s="8" t="s">
        <v>38</v>
      </c>
      <c r="F18" s="18">
        <v>2</v>
      </c>
      <c r="G18" s="10"/>
    </row>
    <row r="19" ht="24.95" customHeight="1" spans="1:7">
      <c r="A19" s="7"/>
      <c r="B19" s="18"/>
      <c r="C19" s="23" t="s">
        <v>23</v>
      </c>
      <c r="D19" s="23"/>
      <c r="E19" s="6"/>
      <c r="F19" s="16">
        <f>SUM(F16:F18)</f>
        <v>4</v>
      </c>
      <c r="G19" s="10"/>
    </row>
    <row r="20" ht="105" customHeight="1" spans="1:7">
      <c r="A20" s="7">
        <v>4</v>
      </c>
      <c r="B20" s="7" t="s">
        <v>39</v>
      </c>
      <c r="C20" s="18" t="s">
        <v>13</v>
      </c>
      <c r="D20" s="18" t="s">
        <v>14</v>
      </c>
      <c r="E20" s="8" t="s">
        <v>40</v>
      </c>
      <c r="F20" s="7">
        <v>1</v>
      </c>
      <c r="G20" s="10"/>
    </row>
    <row r="21" ht="97" customHeight="1" spans="1:7">
      <c r="A21" s="7"/>
      <c r="B21" s="7"/>
      <c r="C21" s="24" t="s">
        <v>16</v>
      </c>
      <c r="D21" s="25" t="s">
        <v>41</v>
      </c>
      <c r="E21" s="8" t="s">
        <v>42</v>
      </c>
      <c r="F21" s="7">
        <v>1</v>
      </c>
      <c r="G21" s="10"/>
    </row>
    <row r="22" ht="24.95" customHeight="1" spans="1:7">
      <c r="A22" s="7"/>
      <c r="B22" s="7"/>
      <c r="C22" s="13" t="s">
        <v>23</v>
      </c>
      <c r="D22" s="14"/>
      <c r="E22" s="15"/>
      <c r="F22" s="16">
        <f>SUM(F20:F21)</f>
        <v>2</v>
      </c>
      <c r="G22" s="10"/>
    </row>
    <row r="23" ht="112" customHeight="1" spans="1:7">
      <c r="A23" s="7">
        <v>5</v>
      </c>
      <c r="B23" s="7" t="s">
        <v>43</v>
      </c>
      <c r="C23" s="7" t="s">
        <v>10</v>
      </c>
      <c r="D23" s="7" t="s">
        <v>44</v>
      </c>
      <c r="E23" s="8" t="s">
        <v>45</v>
      </c>
      <c r="F23" s="7">
        <v>1</v>
      </c>
      <c r="G23" s="10"/>
    </row>
    <row r="24" ht="112" customHeight="1" spans="1:7">
      <c r="A24" s="7"/>
      <c r="B24" s="7"/>
      <c r="C24" s="7" t="s">
        <v>13</v>
      </c>
      <c r="D24" s="25" t="s">
        <v>46</v>
      </c>
      <c r="E24" s="8" t="s">
        <v>47</v>
      </c>
      <c r="F24" s="7">
        <v>1</v>
      </c>
      <c r="G24" s="10"/>
    </row>
    <row r="25" ht="98" customHeight="1" spans="1:7">
      <c r="A25" s="7"/>
      <c r="B25" s="7"/>
      <c r="C25" s="25" t="s">
        <v>16</v>
      </c>
      <c r="D25" s="25" t="s">
        <v>48</v>
      </c>
      <c r="E25" s="8" t="s">
        <v>49</v>
      </c>
      <c r="F25" s="7">
        <v>2</v>
      </c>
      <c r="G25" s="10"/>
    </row>
    <row r="26" ht="111" customHeight="1" spans="1:7">
      <c r="A26" s="7"/>
      <c r="B26" s="7"/>
      <c r="C26" s="25"/>
      <c r="D26" s="25" t="s">
        <v>50</v>
      </c>
      <c r="E26" s="8" t="s">
        <v>51</v>
      </c>
      <c r="F26" s="7">
        <v>1</v>
      </c>
      <c r="G26" s="10"/>
    </row>
    <row r="27" ht="107.1" customHeight="1" spans="1:7">
      <c r="A27" s="7"/>
      <c r="B27" s="7"/>
      <c r="C27" s="25"/>
      <c r="D27" s="25" t="s">
        <v>52</v>
      </c>
      <c r="E27" s="8" t="s">
        <v>53</v>
      </c>
      <c r="F27" s="7">
        <v>1</v>
      </c>
      <c r="G27" s="10"/>
    </row>
    <row r="28" ht="92" customHeight="1" spans="1:7">
      <c r="A28" s="7"/>
      <c r="B28" s="7"/>
      <c r="C28" s="25"/>
      <c r="D28" s="25" t="s">
        <v>54</v>
      </c>
      <c r="E28" s="8" t="s">
        <v>55</v>
      </c>
      <c r="F28" s="7">
        <v>1</v>
      </c>
      <c r="G28" s="10"/>
    </row>
    <row r="29" ht="24.95" customHeight="1" spans="1:7">
      <c r="A29" s="7"/>
      <c r="B29" s="7"/>
      <c r="C29" s="13" t="s">
        <v>23</v>
      </c>
      <c r="D29" s="14"/>
      <c r="E29" s="15"/>
      <c r="F29" s="16">
        <f>SUM(F23:F28)</f>
        <v>7</v>
      </c>
      <c r="G29" s="10"/>
    </row>
    <row r="30" ht="122" customHeight="1" spans="1:7">
      <c r="A30" s="7">
        <v>6</v>
      </c>
      <c r="B30" s="18" t="s">
        <v>56</v>
      </c>
      <c r="C30" s="26" t="s">
        <v>13</v>
      </c>
      <c r="D30" s="18" t="s">
        <v>14</v>
      </c>
      <c r="E30" s="8" t="s">
        <v>57</v>
      </c>
      <c r="F30" s="18">
        <v>1</v>
      </c>
      <c r="G30" s="10"/>
    </row>
    <row r="31" ht="126" customHeight="1" spans="1:7">
      <c r="A31" s="7"/>
      <c r="B31" s="18"/>
      <c r="C31" s="26" t="s">
        <v>16</v>
      </c>
      <c r="D31" s="18" t="s">
        <v>58</v>
      </c>
      <c r="E31" s="8" t="s">
        <v>59</v>
      </c>
      <c r="F31" s="18">
        <v>1</v>
      </c>
      <c r="G31" s="10"/>
    </row>
    <row r="32" ht="112" customHeight="1" spans="1:7">
      <c r="A32" s="7"/>
      <c r="B32" s="18"/>
      <c r="C32" s="27"/>
      <c r="D32" s="18" t="s">
        <v>60</v>
      </c>
      <c r="E32" s="8" t="s">
        <v>61</v>
      </c>
      <c r="F32" s="18">
        <v>1</v>
      </c>
      <c r="G32" s="10"/>
    </row>
    <row r="33" ht="24.95" customHeight="1" spans="1:7">
      <c r="A33" s="7"/>
      <c r="B33" s="18"/>
      <c r="C33" s="23" t="s">
        <v>23</v>
      </c>
      <c r="D33" s="23"/>
      <c r="E33" s="6"/>
      <c r="F33" s="16">
        <f>SUM(F30:F32)</f>
        <v>3</v>
      </c>
      <c r="G33" s="10"/>
    </row>
    <row r="34" ht="24.95" customHeight="1" spans="1:7">
      <c r="A34" s="28" t="s">
        <v>62</v>
      </c>
      <c r="B34" s="29"/>
      <c r="C34" s="29"/>
      <c r="D34" s="29"/>
      <c r="E34" s="15"/>
      <c r="F34" s="30">
        <f>F9+F15+F19+F22+F29+F33</f>
        <v>27</v>
      </c>
      <c r="G34" s="17"/>
    </row>
  </sheetData>
  <mergeCells count="23">
    <mergeCell ref="A1:B1"/>
    <mergeCell ref="A2:G2"/>
    <mergeCell ref="C9:E9"/>
    <mergeCell ref="C22:E22"/>
    <mergeCell ref="C29:E29"/>
    <mergeCell ref="A34:E34"/>
    <mergeCell ref="A4:A9"/>
    <mergeCell ref="A10:A15"/>
    <mergeCell ref="A16:A19"/>
    <mergeCell ref="A20:A22"/>
    <mergeCell ref="A23:A29"/>
    <mergeCell ref="A30:A33"/>
    <mergeCell ref="B4:B9"/>
    <mergeCell ref="B10:B15"/>
    <mergeCell ref="B16:B19"/>
    <mergeCell ref="B20:B22"/>
    <mergeCell ref="B23:B29"/>
    <mergeCell ref="B30:B33"/>
    <mergeCell ref="C6:C8"/>
    <mergeCell ref="C12:C14"/>
    <mergeCell ref="C17:C18"/>
    <mergeCell ref="C25:C28"/>
    <mergeCell ref="C31:C32"/>
  </mergeCells>
  <printOptions horizontalCentered="1"/>
  <pageMargins left="0.354166666666667" right="0.251388888888889" top="0.156944444444444" bottom="0.118055555555556" header="0.298611111111111" footer="0.298611111111111"/>
  <pageSetup paperSize="9" scale="79" orientation="landscape"/>
  <headerFooter/>
  <rowBreaks count="4" manualBreakCount="4">
    <brk id="9" max="16383" man="1"/>
    <brk id="15" max="16383" man="1"/>
    <brk id="22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31601</dc:creator>
  <cp:lastModifiedBy>洋仔</cp:lastModifiedBy>
  <dcterms:created xsi:type="dcterms:W3CDTF">2015-06-05T18:19:00Z</dcterms:created>
  <cp:lastPrinted>2024-03-13T07:40:00Z</cp:lastPrinted>
  <dcterms:modified xsi:type="dcterms:W3CDTF">2024-03-18T07:42:55Z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D281AF948E4448E6B7433FF0908DC1A7_13</vt:lpwstr>
  </property>
  <property fmtid="{D5CDD505-2E9C-101B-9397-08002B2CF9AE}" pid="3" name="KSOProductBuildVer">
    <vt:lpwstr>2052-12.1.0.16250</vt:lpwstr>
  </property>
</Properties>
</file>