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<sst xmlns="http://schemas.openxmlformats.org/spreadsheetml/2006/main" count="236" uniqueCount="103">
  <si>
    <t>附件1：</t>
  </si>
  <si>
    <t>天水市大学生乡村医生公开招聘总成绩及进入健康体检人员名单</t>
  </si>
  <si>
    <t>序号</t>
  </si>
  <si>
    <t>地市</t>
  </si>
  <si>
    <t>区县</t>
  </si>
  <si>
    <t>乡镇卫生院</t>
  </si>
  <si>
    <t>村卫生室</t>
  </si>
  <si>
    <t>拟招录人数</t>
  </si>
  <si>
    <t>考号</t>
  </si>
  <si>
    <t>总成绩</t>
  </si>
  <si>
    <t>是否进入健康体检</t>
  </si>
  <si>
    <t>备注</t>
  </si>
  <si>
    <t>笔试成绩50%</t>
  </si>
  <si>
    <t>面试成绩50%</t>
  </si>
  <si>
    <t>天水市</t>
  </si>
  <si>
    <t>秦州区</t>
  </si>
  <si>
    <t>牡丹中心卫生院</t>
  </si>
  <si>
    <t>辛兆坡村卫生室</t>
  </si>
  <si>
    <t>是</t>
  </si>
  <si>
    <t>刘家沟村卫生室</t>
  </si>
  <si>
    <t>陈石村卫生室</t>
  </si>
  <si>
    <t>中梁中心卫生院</t>
  </si>
  <si>
    <t>马家窑村卫生室</t>
  </si>
  <si>
    <t>杨家寺镇卫生院</t>
  </si>
  <si>
    <t>三湾村卫生室</t>
  </si>
  <si>
    <t>皂郊中心卫生院</t>
  </si>
  <si>
    <t>王家湾村卫生室</t>
  </si>
  <si>
    <t>关子中心卫生院</t>
  </si>
  <si>
    <t>寨子村卫生室</t>
  </si>
  <si>
    <t>娘娘坝中心卫生院</t>
  </si>
  <si>
    <t>上寨村卫生室</t>
  </si>
  <si>
    <t>麦积区</t>
  </si>
  <si>
    <t>甘泉中心卫生院</t>
  </si>
  <si>
    <t>黄庄村卫生室</t>
  </si>
  <si>
    <t>新阳中心卫生院</t>
  </si>
  <si>
    <t>沿河村卫生室</t>
  </si>
  <si>
    <t>东岔镇卫生院</t>
  </si>
  <si>
    <t>乍岭村卫生室</t>
  </si>
  <si>
    <t>利桥镇卫生院</t>
  </si>
  <si>
    <t>三岔村卫生室</t>
  </si>
  <si>
    <t>五龙镇卫生院</t>
  </si>
  <si>
    <t>小窑村卫生室</t>
  </si>
  <si>
    <t>清水县</t>
  </si>
  <si>
    <t>永清镇卫生院</t>
  </si>
  <si>
    <t>张杨村卫生室</t>
  </si>
  <si>
    <t>白驼中心卫生院</t>
  </si>
  <si>
    <t>折湾村卫生室</t>
  </si>
  <si>
    <t>金集镇中心卫生院</t>
  </si>
  <si>
    <t>瓦寨村卫生室</t>
  </si>
  <si>
    <t>秦亭镇中心卫生院</t>
  </si>
  <si>
    <t>董河村卫生室</t>
  </si>
  <si>
    <t>山门镇中心卫生院</t>
  </si>
  <si>
    <t>大集村卫生室</t>
  </si>
  <si>
    <t>白沙中心卫生院</t>
  </si>
  <si>
    <t>箭峡村卫生室</t>
  </si>
  <si>
    <t>远门中心卫生院</t>
  </si>
  <si>
    <t>庙台村卫生室</t>
  </si>
  <si>
    <t>草川中心卫生院</t>
  </si>
  <si>
    <t>磨儿村卫生室</t>
  </si>
  <si>
    <t>新城乡卫生院</t>
  </si>
  <si>
    <t>张河村卫生室</t>
  </si>
  <si>
    <t>秦安县</t>
  </si>
  <si>
    <t>五营镇卫生院</t>
  </si>
  <si>
    <t>马川村卫生室</t>
  </si>
  <si>
    <t>缺考</t>
  </si>
  <si>
    <t>郭嘉镇卫生院吊湾卫生分院</t>
  </si>
  <si>
    <t>段坡村卫生室</t>
  </si>
  <si>
    <t>云山中心卫生院</t>
  </si>
  <si>
    <t>潘河村卫生室</t>
  </si>
  <si>
    <t>刘坪镇卫生院</t>
  </si>
  <si>
    <t>川子村卫生室</t>
  </si>
  <si>
    <t>安伏镇卫生院</t>
  </si>
  <si>
    <t>姬洼村卫生室</t>
  </si>
  <si>
    <t>王甫中心卫生院</t>
  </si>
  <si>
    <t>罗店村卫生室</t>
  </si>
  <si>
    <t>兴丰中心卫生院</t>
  </si>
  <si>
    <t>阳坡村卫生室</t>
  </si>
  <si>
    <t>甘谷县</t>
  </si>
  <si>
    <t>谢家湾乡卫生院</t>
  </si>
  <si>
    <t>阳屲村卫生室</t>
  </si>
  <si>
    <t>赵窑村卫生室</t>
  </si>
  <si>
    <t>麻柳村卫生室</t>
  </si>
  <si>
    <t>马家沟村卫生室</t>
  </si>
  <si>
    <t>东庄村卫生室</t>
  </si>
  <si>
    <t>白局村卫生室</t>
  </si>
  <si>
    <t>八里湾镇卫生院</t>
  </si>
  <si>
    <t>马家岘村卫生室</t>
  </si>
  <si>
    <t>西坪镇卫生院</t>
  </si>
  <si>
    <t>马家湾村卫生室</t>
  </si>
  <si>
    <t>武山县</t>
  </si>
  <si>
    <t>杨河镇卫生院</t>
  </si>
  <si>
    <t>夏庄村卫生室</t>
  </si>
  <si>
    <t>洛门中心卫生院</t>
  </si>
  <si>
    <t>城关镇卫生院</t>
  </si>
  <si>
    <t>下街村卫生室</t>
  </si>
  <si>
    <t>张家川县</t>
  </si>
  <si>
    <t>大阳镇卫生院</t>
  </si>
  <si>
    <t>太原村卫生室</t>
  </si>
  <si>
    <t>汪洋村卫生室</t>
  </si>
  <si>
    <t>川王镇卫生院</t>
  </si>
  <si>
    <t>关河村卫生室</t>
  </si>
  <si>
    <t>张川镇中心卫生院</t>
  </si>
  <si>
    <t>峡口村卫生室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</si>
</sst>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22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38125" cy="304800"/>
    <xdr:sp>
      <xdr:nvSpPr>
        <xdr:cNvPr id="1" name="Rectangle 7"/>
        <xdr:cNvSpPr>
          <a:spLocks noChangeAspect="1"/>
        </xdr:cNvSpPr>
      </xdr:nvSpPr>
      <xdr:spPr>
        <a:xfrm>
          <a:off x="0" y="3429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38125" cy="304800"/>
    <xdr:sp>
      <xdr:nvSpPr>
        <xdr:cNvPr id="2" name="Rectangle 8"/>
        <xdr:cNvSpPr>
          <a:spLocks noChangeAspect="1"/>
        </xdr:cNvSpPr>
      </xdr:nvSpPr>
      <xdr:spPr>
        <a:xfrm>
          <a:off x="0" y="3429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SheetLayoutView="100" workbookViewId="0" topLeftCell="A31">
      <selection activeCell="O6" sqref="O6"/>
    </sheetView>
  </sheetViews>
  <sheetFormatPr defaultColWidth="9.00390625" defaultRowHeight="14.25"/>
  <cols>
    <col min="1" max="3" width="9.00390625" style="1" customWidth="1"/>
    <col min="4" max="5" width="14.25390625" style="1" customWidth="1"/>
    <col min="6" max="7" width="9.00390625" style="1" customWidth="1"/>
    <col min="8" max="8" width="8.75390625" style="2" customWidth="1"/>
    <col min="9" max="10" width="8.75390625" style="3" customWidth="1"/>
    <col min="11" max="16384" width="9.00390625" style="1" customWidth="1"/>
  </cols>
  <sheetData>
    <row r="1" ht="27" customHeight="1">
      <c r="A1" s="4" t="s">
        <v>0</v>
      </c>
    </row>
    <row r="2" spans="1:12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1.7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8" t="s">
        <v>9</v>
      </c>
      <c r="I3" s="18"/>
      <c r="J3" s="18"/>
      <c r="K3" s="11" t="s">
        <v>10</v>
      </c>
      <c r="L3" s="12" t="s">
        <v>11</v>
      </c>
    </row>
    <row r="4" spans="1:12" s="1" customFormat="1" ht="36" customHeight="1">
      <c r="A4" s="9"/>
      <c r="B4" s="9"/>
      <c r="C4" s="10"/>
      <c r="D4" s="10"/>
      <c r="E4" s="10"/>
      <c r="F4" s="10"/>
      <c r="G4" s="9"/>
      <c r="H4" s="8" t="s">
        <v>12</v>
      </c>
      <c r="I4" s="19" t="s">
        <v>13</v>
      </c>
      <c r="J4" s="19" t="s">
        <v>9</v>
      </c>
      <c r="K4" s="20"/>
      <c r="L4" s="21"/>
    </row>
    <row r="5" spans="1:12" s="1" customFormat="1" ht="24" customHeight="1">
      <c r="A5" s="11">
        <v>1</v>
      </c>
      <c r="B5" s="12" t="s">
        <v>14</v>
      </c>
      <c r="C5" s="11" t="s">
        <v>15</v>
      </c>
      <c r="D5" s="11" t="s">
        <v>16</v>
      </c>
      <c r="E5" s="11" t="s">
        <v>17</v>
      </c>
      <c r="F5" s="11">
        <v>1</v>
      </c>
      <c r="G5" s="13">
        <v>620717</v>
      </c>
      <c r="H5" s="11">
        <v>65</v>
      </c>
      <c r="I5" s="19">
        <v>80.534</v>
      </c>
      <c r="J5" s="22">
        <f aca="true" t="shared" si="0" ref="J5:J33">H5*0.5+I5*0.5</f>
        <v>72.767</v>
      </c>
      <c r="K5" s="12" t="s">
        <v>18</v>
      </c>
      <c r="L5" s="21"/>
    </row>
    <row r="6" spans="1:12" s="1" customFormat="1" ht="24" customHeight="1">
      <c r="A6" s="11">
        <v>2</v>
      </c>
      <c r="B6" s="12" t="s">
        <v>14</v>
      </c>
      <c r="C6" s="11" t="s">
        <v>15</v>
      </c>
      <c r="D6" s="11" t="s">
        <v>16</v>
      </c>
      <c r="E6" s="11" t="s">
        <v>19</v>
      </c>
      <c r="F6" s="11">
        <v>1</v>
      </c>
      <c r="G6" s="11">
        <v>622010</v>
      </c>
      <c r="H6" s="11">
        <v>52</v>
      </c>
      <c r="I6" s="19">
        <v>80.0342</v>
      </c>
      <c r="J6" s="22">
        <f t="shared" si="0"/>
        <v>66.0171</v>
      </c>
      <c r="K6" s="12" t="s">
        <v>18</v>
      </c>
      <c r="L6" s="21"/>
    </row>
    <row r="7" spans="1:12" s="1" customFormat="1" ht="24" customHeight="1">
      <c r="A7" s="11">
        <v>3</v>
      </c>
      <c r="B7" s="12" t="s">
        <v>14</v>
      </c>
      <c r="C7" s="11" t="s">
        <v>15</v>
      </c>
      <c r="D7" s="11" t="s">
        <v>16</v>
      </c>
      <c r="E7" s="11" t="s">
        <v>20</v>
      </c>
      <c r="F7" s="11">
        <v>1</v>
      </c>
      <c r="G7" s="11">
        <v>622617</v>
      </c>
      <c r="H7" s="11">
        <v>73</v>
      </c>
      <c r="I7" s="19">
        <v>80.859</v>
      </c>
      <c r="J7" s="22">
        <f t="shared" si="0"/>
        <v>76.92949999999999</v>
      </c>
      <c r="K7" s="12" t="s">
        <v>18</v>
      </c>
      <c r="L7" s="21"/>
    </row>
    <row r="8" spans="1:12" s="1" customFormat="1" ht="24" customHeight="1">
      <c r="A8" s="11">
        <v>4</v>
      </c>
      <c r="B8" s="11" t="s">
        <v>14</v>
      </c>
      <c r="C8" s="11" t="s">
        <v>15</v>
      </c>
      <c r="D8" s="11" t="s">
        <v>21</v>
      </c>
      <c r="E8" s="11" t="s">
        <v>22</v>
      </c>
      <c r="F8" s="11">
        <v>1</v>
      </c>
      <c r="G8" s="11">
        <v>622318</v>
      </c>
      <c r="H8" s="11">
        <v>66</v>
      </c>
      <c r="I8" s="19">
        <v>82.391</v>
      </c>
      <c r="J8" s="22">
        <f t="shared" si="0"/>
        <v>74.19550000000001</v>
      </c>
      <c r="K8" s="12" t="s">
        <v>18</v>
      </c>
      <c r="L8" s="21"/>
    </row>
    <row r="9" spans="1:12" s="1" customFormat="1" ht="24" customHeight="1">
      <c r="A9" s="11"/>
      <c r="B9" s="11"/>
      <c r="C9" s="11"/>
      <c r="D9" s="11"/>
      <c r="E9" s="11"/>
      <c r="F9" s="11"/>
      <c r="G9" s="11">
        <v>622012</v>
      </c>
      <c r="H9" s="11">
        <v>64</v>
      </c>
      <c r="I9" s="19">
        <v>81.993</v>
      </c>
      <c r="J9" s="22">
        <f t="shared" si="0"/>
        <v>72.9965</v>
      </c>
      <c r="K9" s="12"/>
      <c r="L9" s="21"/>
    </row>
    <row r="10" spans="1:12" s="1" customFormat="1" ht="24" customHeight="1">
      <c r="A10" s="11">
        <v>5</v>
      </c>
      <c r="B10" s="12" t="s">
        <v>14</v>
      </c>
      <c r="C10" s="11" t="s">
        <v>15</v>
      </c>
      <c r="D10" s="11" t="s">
        <v>23</v>
      </c>
      <c r="E10" s="11" t="s">
        <v>24</v>
      </c>
      <c r="F10" s="11">
        <v>1</v>
      </c>
      <c r="G10" s="11">
        <v>621909</v>
      </c>
      <c r="H10" s="11">
        <v>60</v>
      </c>
      <c r="I10" s="19">
        <v>79.695</v>
      </c>
      <c r="J10" s="22">
        <f t="shared" si="0"/>
        <v>69.8475</v>
      </c>
      <c r="K10" s="12" t="s">
        <v>18</v>
      </c>
      <c r="L10" s="21"/>
    </row>
    <row r="11" spans="1:12" s="1" customFormat="1" ht="24" customHeight="1">
      <c r="A11" s="11">
        <v>6</v>
      </c>
      <c r="B11" s="11" t="s">
        <v>14</v>
      </c>
      <c r="C11" s="11" t="s">
        <v>15</v>
      </c>
      <c r="D11" s="11" t="s">
        <v>25</v>
      </c>
      <c r="E11" s="11" t="s">
        <v>26</v>
      </c>
      <c r="F11" s="11">
        <v>1</v>
      </c>
      <c r="G11" s="11">
        <v>620226</v>
      </c>
      <c r="H11" s="11">
        <v>59</v>
      </c>
      <c r="I11" s="19">
        <v>79.8986</v>
      </c>
      <c r="J11" s="22">
        <f t="shared" si="0"/>
        <v>69.4493</v>
      </c>
      <c r="K11" s="12" t="s">
        <v>18</v>
      </c>
      <c r="L11" s="21"/>
    </row>
    <row r="12" spans="1:12" s="1" customFormat="1" ht="24" customHeight="1">
      <c r="A12" s="11"/>
      <c r="B12" s="11"/>
      <c r="C12" s="11"/>
      <c r="D12" s="11"/>
      <c r="E12" s="11"/>
      <c r="F12" s="11"/>
      <c r="G12" s="11">
        <v>622513</v>
      </c>
      <c r="H12" s="11">
        <v>58</v>
      </c>
      <c r="I12" s="19">
        <v>79.1706</v>
      </c>
      <c r="J12" s="22">
        <f t="shared" si="0"/>
        <v>68.58529999999999</v>
      </c>
      <c r="K12" s="12"/>
      <c r="L12" s="21"/>
    </row>
    <row r="13" spans="1:12" s="1" customFormat="1" ht="24" customHeight="1">
      <c r="A13" s="11">
        <v>7</v>
      </c>
      <c r="B13" s="12" t="s">
        <v>14</v>
      </c>
      <c r="C13" s="11" t="s">
        <v>15</v>
      </c>
      <c r="D13" s="11" t="s">
        <v>27</v>
      </c>
      <c r="E13" s="11" t="s">
        <v>28</v>
      </c>
      <c r="F13" s="11">
        <v>1</v>
      </c>
      <c r="G13" s="11">
        <v>621029</v>
      </c>
      <c r="H13" s="11">
        <v>59</v>
      </c>
      <c r="I13" s="19">
        <v>79.4434</v>
      </c>
      <c r="J13" s="22">
        <f t="shared" si="0"/>
        <v>69.2217</v>
      </c>
      <c r="K13" s="12" t="s">
        <v>18</v>
      </c>
      <c r="L13" s="21"/>
    </row>
    <row r="14" spans="1:12" s="1" customFormat="1" ht="24" customHeight="1">
      <c r="A14" s="11">
        <v>8</v>
      </c>
      <c r="B14" s="12" t="s">
        <v>14</v>
      </c>
      <c r="C14" s="11" t="s">
        <v>15</v>
      </c>
      <c r="D14" s="11" t="s">
        <v>29</v>
      </c>
      <c r="E14" s="11" t="s">
        <v>30</v>
      </c>
      <c r="F14" s="11">
        <v>1</v>
      </c>
      <c r="G14" s="11">
        <v>622320</v>
      </c>
      <c r="H14" s="11">
        <v>71</v>
      </c>
      <c r="I14" s="19">
        <v>80.0348</v>
      </c>
      <c r="J14" s="22">
        <f t="shared" si="0"/>
        <v>75.51740000000001</v>
      </c>
      <c r="K14" s="12" t="s">
        <v>18</v>
      </c>
      <c r="L14" s="21"/>
    </row>
    <row r="15" spans="1:12" s="1" customFormat="1" ht="24" customHeight="1">
      <c r="A15" s="11">
        <v>9</v>
      </c>
      <c r="B15" s="11" t="s">
        <v>14</v>
      </c>
      <c r="C15" s="11" t="s">
        <v>31</v>
      </c>
      <c r="D15" s="11" t="s">
        <v>32</v>
      </c>
      <c r="E15" s="11" t="s">
        <v>33</v>
      </c>
      <c r="F15" s="11">
        <v>1</v>
      </c>
      <c r="G15" s="11">
        <v>621225</v>
      </c>
      <c r="H15" s="11">
        <v>71</v>
      </c>
      <c r="I15" s="19">
        <v>82.2976</v>
      </c>
      <c r="J15" s="22">
        <f t="shared" si="0"/>
        <v>76.6488</v>
      </c>
      <c r="K15" s="12" t="s">
        <v>18</v>
      </c>
      <c r="L15" s="21"/>
    </row>
    <row r="16" spans="1:12" s="1" customFormat="1" ht="24" customHeight="1">
      <c r="A16" s="11"/>
      <c r="B16" s="11"/>
      <c r="C16" s="11"/>
      <c r="D16" s="11"/>
      <c r="E16" s="11"/>
      <c r="F16" s="11"/>
      <c r="G16" s="11">
        <v>622030</v>
      </c>
      <c r="H16" s="11">
        <v>66</v>
      </c>
      <c r="I16" s="19">
        <v>80.269</v>
      </c>
      <c r="J16" s="22">
        <f t="shared" si="0"/>
        <v>73.1345</v>
      </c>
      <c r="K16" s="23"/>
      <c r="L16" s="21"/>
    </row>
    <row r="17" spans="1:12" s="1" customFormat="1" ht="24" customHeight="1">
      <c r="A17" s="11">
        <v>10</v>
      </c>
      <c r="B17" s="12" t="s">
        <v>14</v>
      </c>
      <c r="C17" s="11" t="s">
        <v>31</v>
      </c>
      <c r="D17" s="11" t="s">
        <v>34</v>
      </c>
      <c r="E17" s="11" t="s">
        <v>35</v>
      </c>
      <c r="F17" s="11">
        <v>1</v>
      </c>
      <c r="G17" s="11">
        <v>620305</v>
      </c>
      <c r="H17" s="11">
        <v>47</v>
      </c>
      <c r="I17" s="19">
        <v>78.96</v>
      </c>
      <c r="J17" s="22">
        <f t="shared" si="0"/>
        <v>62.98</v>
      </c>
      <c r="K17" s="12" t="s">
        <v>18</v>
      </c>
      <c r="L17" s="21"/>
    </row>
    <row r="18" spans="1:12" s="1" customFormat="1" ht="24" customHeight="1">
      <c r="A18" s="11">
        <v>11</v>
      </c>
      <c r="B18" s="12" t="s">
        <v>14</v>
      </c>
      <c r="C18" s="11" t="s">
        <v>31</v>
      </c>
      <c r="D18" s="11" t="s">
        <v>36</v>
      </c>
      <c r="E18" s="11" t="s">
        <v>37</v>
      </c>
      <c r="F18" s="11">
        <v>1</v>
      </c>
      <c r="G18" s="11">
        <v>621502</v>
      </c>
      <c r="H18" s="11">
        <v>55</v>
      </c>
      <c r="I18" s="19">
        <v>82.1128</v>
      </c>
      <c r="J18" s="22">
        <f t="shared" si="0"/>
        <v>68.5564</v>
      </c>
      <c r="K18" s="12" t="s">
        <v>18</v>
      </c>
      <c r="L18" s="21"/>
    </row>
    <row r="19" spans="1:12" s="1" customFormat="1" ht="24" customHeight="1">
      <c r="A19" s="11">
        <v>12</v>
      </c>
      <c r="B19" s="12" t="s">
        <v>14</v>
      </c>
      <c r="C19" s="11" t="s">
        <v>31</v>
      </c>
      <c r="D19" s="11" t="s">
        <v>38</v>
      </c>
      <c r="E19" s="11" t="s">
        <v>39</v>
      </c>
      <c r="F19" s="11">
        <v>1</v>
      </c>
      <c r="G19" s="11">
        <v>621105</v>
      </c>
      <c r="H19" s="11">
        <v>55</v>
      </c>
      <c r="I19" s="19">
        <v>81.4432</v>
      </c>
      <c r="J19" s="22">
        <f t="shared" si="0"/>
        <v>68.2216</v>
      </c>
      <c r="K19" s="12" t="s">
        <v>18</v>
      </c>
      <c r="L19" s="21"/>
    </row>
    <row r="20" spans="1:12" s="1" customFormat="1" ht="24" customHeight="1">
      <c r="A20" s="11">
        <v>15</v>
      </c>
      <c r="B20" s="12" t="s">
        <v>14</v>
      </c>
      <c r="C20" s="11" t="s">
        <v>31</v>
      </c>
      <c r="D20" s="11" t="s">
        <v>40</v>
      </c>
      <c r="E20" s="11" t="s">
        <v>41</v>
      </c>
      <c r="F20" s="11">
        <v>1</v>
      </c>
      <c r="G20" s="11">
        <v>621019</v>
      </c>
      <c r="H20" s="11">
        <v>73</v>
      </c>
      <c r="I20" s="19">
        <v>82.5254</v>
      </c>
      <c r="J20" s="22">
        <f t="shared" si="0"/>
        <v>77.7627</v>
      </c>
      <c r="K20" s="12" t="s">
        <v>18</v>
      </c>
      <c r="L20" s="21"/>
    </row>
    <row r="21" spans="1:12" s="1" customFormat="1" ht="24" customHeight="1">
      <c r="A21" s="11">
        <v>16</v>
      </c>
      <c r="B21" s="11" t="s">
        <v>14</v>
      </c>
      <c r="C21" s="11" t="s">
        <v>42</v>
      </c>
      <c r="D21" s="11" t="s">
        <v>43</v>
      </c>
      <c r="E21" s="11" t="s">
        <v>44</v>
      </c>
      <c r="F21" s="11">
        <v>1</v>
      </c>
      <c r="G21" s="11">
        <v>622730</v>
      </c>
      <c r="H21" s="11">
        <v>66</v>
      </c>
      <c r="I21" s="19">
        <v>81.6258</v>
      </c>
      <c r="J21" s="22">
        <f t="shared" si="0"/>
        <v>73.8129</v>
      </c>
      <c r="K21" s="12" t="s">
        <v>18</v>
      </c>
      <c r="L21" s="21"/>
    </row>
    <row r="22" spans="1:12" s="1" customFormat="1" ht="24" customHeight="1">
      <c r="A22" s="11"/>
      <c r="B22" s="11"/>
      <c r="C22" s="11"/>
      <c r="D22" s="11"/>
      <c r="E22" s="11"/>
      <c r="F22" s="11"/>
      <c r="G22" s="11">
        <v>622007</v>
      </c>
      <c r="H22" s="11">
        <v>66</v>
      </c>
      <c r="I22" s="19">
        <v>81.1374</v>
      </c>
      <c r="J22" s="22">
        <f t="shared" si="0"/>
        <v>73.5687</v>
      </c>
      <c r="K22" s="12"/>
      <c r="L22" s="21"/>
    </row>
    <row r="23" spans="1:12" s="1" customFormat="1" ht="24" customHeight="1">
      <c r="A23" s="11"/>
      <c r="B23" s="11"/>
      <c r="C23" s="11"/>
      <c r="D23" s="11"/>
      <c r="E23" s="11"/>
      <c r="F23" s="11"/>
      <c r="G23" s="11">
        <v>620515</v>
      </c>
      <c r="H23" s="11">
        <v>61</v>
      </c>
      <c r="I23" s="19">
        <v>81.3976</v>
      </c>
      <c r="J23" s="22">
        <f t="shared" si="0"/>
        <v>71.1988</v>
      </c>
      <c r="K23" s="12"/>
      <c r="L23" s="21"/>
    </row>
    <row r="24" spans="1:12" s="1" customFormat="1" ht="24" customHeight="1">
      <c r="A24" s="11">
        <v>17</v>
      </c>
      <c r="B24" s="11" t="s">
        <v>14</v>
      </c>
      <c r="C24" s="11" t="s">
        <v>42</v>
      </c>
      <c r="D24" s="11" t="s">
        <v>45</v>
      </c>
      <c r="E24" s="11" t="s">
        <v>46</v>
      </c>
      <c r="F24" s="11">
        <v>1</v>
      </c>
      <c r="G24" s="11">
        <v>620623</v>
      </c>
      <c r="H24" s="11">
        <v>54</v>
      </c>
      <c r="I24" s="19">
        <v>79.9738</v>
      </c>
      <c r="J24" s="22">
        <f t="shared" si="0"/>
        <v>66.98689999999999</v>
      </c>
      <c r="K24" s="12" t="s">
        <v>18</v>
      </c>
      <c r="L24" s="21"/>
    </row>
    <row r="25" spans="1:12" s="1" customFormat="1" ht="24" customHeight="1">
      <c r="A25" s="11">
        <v>18</v>
      </c>
      <c r="B25" s="12" t="s">
        <v>14</v>
      </c>
      <c r="C25" s="11" t="s">
        <v>42</v>
      </c>
      <c r="D25" s="11" t="s">
        <v>47</v>
      </c>
      <c r="E25" s="11" t="s">
        <v>48</v>
      </c>
      <c r="F25" s="11">
        <v>1</v>
      </c>
      <c r="G25" s="11">
        <v>620224</v>
      </c>
      <c r="H25" s="11">
        <v>64</v>
      </c>
      <c r="I25" s="19">
        <v>80.3869</v>
      </c>
      <c r="J25" s="22">
        <f t="shared" si="0"/>
        <v>72.19345</v>
      </c>
      <c r="K25" s="12" t="s">
        <v>18</v>
      </c>
      <c r="L25" s="21"/>
    </row>
    <row r="26" spans="1:12" s="1" customFormat="1" ht="24" customHeight="1">
      <c r="A26" s="11">
        <v>19</v>
      </c>
      <c r="B26" s="11" t="s">
        <v>14</v>
      </c>
      <c r="C26" s="11" t="s">
        <v>42</v>
      </c>
      <c r="D26" s="11" t="s">
        <v>49</v>
      </c>
      <c r="E26" s="11" t="s">
        <v>50</v>
      </c>
      <c r="F26" s="11">
        <v>1</v>
      </c>
      <c r="G26" s="11">
        <v>622306</v>
      </c>
      <c r="H26" s="11">
        <v>45</v>
      </c>
      <c r="I26" s="19">
        <v>78.6792</v>
      </c>
      <c r="J26" s="22">
        <f t="shared" si="0"/>
        <v>61.8396</v>
      </c>
      <c r="K26" s="12" t="s">
        <v>18</v>
      </c>
      <c r="L26" s="21"/>
    </row>
    <row r="27" spans="1:12" s="1" customFormat="1" ht="24" customHeight="1">
      <c r="A27" s="11"/>
      <c r="B27" s="11"/>
      <c r="C27" s="11"/>
      <c r="D27" s="11"/>
      <c r="E27" s="11"/>
      <c r="F27" s="11"/>
      <c r="G27" s="11">
        <v>620316</v>
      </c>
      <c r="H27" s="11">
        <v>46</v>
      </c>
      <c r="I27" s="19">
        <v>69.3056</v>
      </c>
      <c r="J27" s="22">
        <f t="shared" si="0"/>
        <v>57.6528</v>
      </c>
      <c r="K27" s="21"/>
      <c r="L27" s="21"/>
    </row>
    <row r="28" spans="1:12" s="1" customFormat="1" ht="24" customHeight="1">
      <c r="A28" s="11">
        <v>20</v>
      </c>
      <c r="B28" s="12" t="s">
        <v>14</v>
      </c>
      <c r="C28" s="11" t="s">
        <v>42</v>
      </c>
      <c r="D28" s="11" t="s">
        <v>51</v>
      </c>
      <c r="E28" s="11" t="s">
        <v>52</v>
      </c>
      <c r="F28" s="11">
        <v>1</v>
      </c>
      <c r="G28" s="11">
        <v>622028</v>
      </c>
      <c r="H28" s="11">
        <v>63</v>
      </c>
      <c r="I28" s="19">
        <v>80.6056</v>
      </c>
      <c r="J28" s="22">
        <f t="shared" si="0"/>
        <v>71.80279999999999</v>
      </c>
      <c r="K28" s="12" t="s">
        <v>18</v>
      </c>
      <c r="L28" s="21"/>
    </row>
    <row r="29" spans="1:12" s="1" customFormat="1" ht="24" customHeight="1">
      <c r="A29" s="11">
        <v>21</v>
      </c>
      <c r="B29" s="12" t="s">
        <v>14</v>
      </c>
      <c r="C29" s="11" t="s">
        <v>42</v>
      </c>
      <c r="D29" s="11" t="s">
        <v>53</v>
      </c>
      <c r="E29" s="11" t="s">
        <v>54</v>
      </c>
      <c r="F29" s="11">
        <v>1</v>
      </c>
      <c r="G29" s="11">
        <v>622912</v>
      </c>
      <c r="H29" s="11">
        <v>51</v>
      </c>
      <c r="I29" s="19">
        <v>80.4858</v>
      </c>
      <c r="J29" s="22">
        <f t="shared" si="0"/>
        <v>65.74289999999999</v>
      </c>
      <c r="K29" s="12" t="s">
        <v>18</v>
      </c>
      <c r="L29" s="21"/>
    </row>
    <row r="30" spans="1:12" s="1" customFormat="1" ht="24" customHeight="1">
      <c r="A30" s="11">
        <v>22</v>
      </c>
      <c r="B30" s="12" t="s">
        <v>14</v>
      </c>
      <c r="C30" s="11" t="s">
        <v>42</v>
      </c>
      <c r="D30" s="11" t="s">
        <v>55</v>
      </c>
      <c r="E30" s="11" t="s">
        <v>56</v>
      </c>
      <c r="F30" s="11">
        <v>1</v>
      </c>
      <c r="G30" s="11">
        <v>620915</v>
      </c>
      <c r="H30" s="11">
        <v>62</v>
      </c>
      <c r="I30" s="19">
        <v>77.811</v>
      </c>
      <c r="J30" s="22">
        <f t="shared" si="0"/>
        <v>69.9055</v>
      </c>
      <c r="K30" s="12" t="s">
        <v>18</v>
      </c>
      <c r="L30" s="21"/>
    </row>
    <row r="31" spans="1:12" s="1" customFormat="1" ht="24" customHeight="1">
      <c r="A31" s="11">
        <v>23</v>
      </c>
      <c r="B31" s="12" t="s">
        <v>14</v>
      </c>
      <c r="C31" s="11" t="s">
        <v>42</v>
      </c>
      <c r="D31" s="11" t="s">
        <v>57</v>
      </c>
      <c r="E31" s="11" t="s">
        <v>58</v>
      </c>
      <c r="F31" s="11">
        <v>1</v>
      </c>
      <c r="G31" s="11">
        <v>622330</v>
      </c>
      <c r="H31" s="11">
        <v>47</v>
      </c>
      <c r="I31" s="19">
        <v>80.7786</v>
      </c>
      <c r="J31" s="22">
        <f t="shared" si="0"/>
        <v>63.8893</v>
      </c>
      <c r="K31" s="12" t="s">
        <v>18</v>
      </c>
      <c r="L31" s="21"/>
    </row>
    <row r="32" spans="1:12" s="1" customFormat="1" ht="24" customHeight="1">
      <c r="A32" s="11">
        <v>24</v>
      </c>
      <c r="B32" s="12" t="s">
        <v>14</v>
      </c>
      <c r="C32" s="11" t="s">
        <v>42</v>
      </c>
      <c r="D32" s="11" t="s">
        <v>59</v>
      </c>
      <c r="E32" s="11" t="s">
        <v>60</v>
      </c>
      <c r="F32" s="11">
        <v>1</v>
      </c>
      <c r="G32" s="11">
        <v>621911</v>
      </c>
      <c r="H32" s="11">
        <v>52</v>
      </c>
      <c r="I32" s="19">
        <v>78.87</v>
      </c>
      <c r="J32" s="22">
        <f t="shared" si="0"/>
        <v>65.435</v>
      </c>
      <c r="K32" s="12" t="s">
        <v>18</v>
      </c>
      <c r="L32" s="21"/>
    </row>
    <row r="33" spans="1:12" s="1" customFormat="1" ht="24" customHeight="1">
      <c r="A33" s="14">
        <v>25</v>
      </c>
      <c r="B33" s="15" t="s">
        <v>14</v>
      </c>
      <c r="C33" s="14" t="s">
        <v>61</v>
      </c>
      <c r="D33" s="14" t="s">
        <v>62</v>
      </c>
      <c r="E33" s="14" t="s">
        <v>63</v>
      </c>
      <c r="F33" s="14">
        <v>1</v>
      </c>
      <c r="G33" s="11">
        <v>620910</v>
      </c>
      <c r="H33" s="11">
        <v>63</v>
      </c>
      <c r="I33" s="19" t="s">
        <v>64</v>
      </c>
      <c r="J33" s="22" t="e">
        <f t="shared" si="0"/>
        <v>#VALUE!</v>
      </c>
      <c r="K33" s="12"/>
      <c r="L33" s="21"/>
    </row>
    <row r="34" spans="1:12" s="1" customFormat="1" ht="24" customHeight="1">
      <c r="A34" s="11">
        <v>26</v>
      </c>
      <c r="B34" s="12" t="s">
        <v>14</v>
      </c>
      <c r="C34" s="11" t="s">
        <v>61</v>
      </c>
      <c r="D34" s="11" t="s">
        <v>65</v>
      </c>
      <c r="E34" s="11" t="s">
        <v>66</v>
      </c>
      <c r="F34" s="11">
        <v>1</v>
      </c>
      <c r="G34" s="11">
        <v>622814</v>
      </c>
      <c r="H34" s="11">
        <v>60</v>
      </c>
      <c r="I34" s="19">
        <v>80.63</v>
      </c>
      <c r="J34" s="22">
        <f aca="true" t="shared" si="1" ref="J34:J67">H34*0.5+I34*0.5</f>
        <v>70.315</v>
      </c>
      <c r="K34" s="12" t="s">
        <v>18</v>
      </c>
      <c r="L34" s="21"/>
    </row>
    <row r="35" spans="1:12" s="1" customFormat="1" ht="24" customHeight="1">
      <c r="A35" s="11">
        <v>27</v>
      </c>
      <c r="B35" s="12" t="s">
        <v>14</v>
      </c>
      <c r="C35" s="11" t="s">
        <v>61</v>
      </c>
      <c r="D35" s="11" t="s">
        <v>67</v>
      </c>
      <c r="E35" s="11" t="s">
        <v>68</v>
      </c>
      <c r="F35" s="11">
        <v>1</v>
      </c>
      <c r="G35" s="11">
        <v>620912</v>
      </c>
      <c r="H35" s="11">
        <v>51</v>
      </c>
      <c r="I35" s="19">
        <v>80.635</v>
      </c>
      <c r="J35" s="22">
        <f t="shared" si="1"/>
        <v>65.8175</v>
      </c>
      <c r="K35" s="12" t="s">
        <v>18</v>
      </c>
      <c r="L35" s="21"/>
    </row>
    <row r="36" spans="1:12" s="1" customFormat="1" ht="24" customHeight="1">
      <c r="A36" s="11">
        <v>28</v>
      </c>
      <c r="B36" s="11" t="s">
        <v>14</v>
      </c>
      <c r="C36" s="11" t="s">
        <v>61</v>
      </c>
      <c r="D36" s="11" t="s">
        <v>69</v>
      </c>
      <c r="E36" s="11" t="s">
        <v>70</v>
      </c>
      <c r="F36" s="11">
        <v>1</v>
      </c>
      <c r="G36" s="11">
        <v>621519</v>
      </c>
      <c r="H36" s="11">
        <v>72</v>
      </c>
      <c r="I36" s="19">
        <v>80.5786</v>
      </c>
      <c r="J36" s="22">
        <f t="shared" si="1"/>
        <v>76.2893</v>
      </c>
      <c r="K36" s="12" t="s">
        <v>18</v>
      </c>
      <c r="L36" s="21"/>
    </row>
    <row r="37" spans="1:12" s="1" customFormat="1" ht="24" customHeight="1">
      <c r="A37" s="11">
        <v>29</v>
      </c>
      <c r="B37" s="12" t="s">
        <v>14</v>
      </c>
      <c r="C37" s="11" t="s">
        <v>61</v>
      </c>
      <c r="D37" s="11" t="s">
        <v>71</v>
      </c>
      <c r="E37" s="11" t="s">
        <v>72</v>
      </c>
      <c r="F37" s="11">
        <v>1</v>
      </c>
      <c r="G37" s="11">
        <v>621820</v>
      </c>
      <c r="H37" s="11">
        <v>51</v>
      </c>
      <c r="I37" s="19">
        <v>81.0906</v>
      </c>
      <c r="J37" s="22">
        <f t="shared" si="1"/>
        <v>66.0453</v>
      </c>
      <c r="K37" s="12" t="s">
        <v>18</v>
      </c>
      <c r="L37" s="21"/>
    </row>
    <row r="38" spans="1:12" s="1" customFormat="1" ht="24" customHeight="1">
      <c r="A38" s="11">
        <v>30</v>
      </c>
      <c r="B38" s="12" t="s">
        <v>14</v>
      </c>
      <c r="C38" s="11" t="s">
        <v>61</v>
      </c>
      <c r="D38" s="11" t="s">
        <v>73</v>
      </c>
      <c r="E38" s="11" t="s">
        <v>74</v>
      </c>
      <c r="F38" s="11">
        <v>1</v>
      </c>
      <c r="G38" s="11">
        <v>622328</v>
      </c>
      <c r="H38" s="11">
        <v>78</v>
      </c>
      <c r="I38" s="19">
        <v>80.5908</v>
      </c>
      <c r="J38" s="22">
        <f t="shared" si="1"/>
        <v>79.2954</v>
      </c>
      <c r="K38" s="12" t="s">
        <v>18</v>
      </c>
      <c r="L38" s="21"/>
    </row>
    <row r="39" spans="1:12" s="1" customFormat="1" ht="24" customHeight="1">
      <c r="A39" s="11">
        <v>31</v>
      </c>
      <c r="B39" s="11" t="s">
        <v>14</v>
      </c>
      <c r="C39" s="11" t="s">
        <v>61</v>
      </c>
      <c r="D39" s="11" t="s">
        <v>75</v>
      </c>
      <c r="E39" s="11" t="s">
        <v>76</v>
      </c>
      <c r="F39" s="11">
        <v>1</v>
      </c>
      <c r="G39" s="11">
        <v>622120</v>
      </c>
      <c r="H39" s="11">
        <v>75</v>
      </c>
      <c r="I39" s="19">
        <v>81.1734</v>
      </c>
      <c r="J39" s="22">
        <f t="shared" si="1"/>
        <v>78.08670000000001</v>
      </c>
      <c r="K39" s="12" t="s">
        <v>18</v>
      </c>
      <c r="L39" s="21"/>
    </row>
    <row r="40" spans="1:12" s="1" customFormat="1" ht="24" customHeight="1">
      <c r="A40" s="11"/>
      <c r="B40" s="11"/>
      <c r="C40" s="11"/>
      <c r="D40" s="11"/>
      <c r="E40" s="11"/>
      <c r="F40" s="11"/>
      <c r="G40" s="11">
        <v>620120</v>
      </c>
      <c r="H40" s="11">
        <v>63</v>
      </c>
      <c r="I40" s="19">
        <v>81.0696</v>
      </c>
      <c r="J40" s="22">
        <f t="shared" si="1"/>
        <v>72.03479999999999</v>
      </c>
      <c r="K40" s="21"/>
      <c r="L40" s="21"/>
    </row>
    <row r="41" spans="1:12" s="1" customFormat="1" ht="24" customHeight="1">
      <c r="A41" s="11"/>
      <c r="B41" s="11"/>
      <c r="C41" s="11"/>
      <c r="D41" s="11"/>
      <c r="E41" s="11"/>
      <c r="F41" s="11"/>
      <c r="G41" s="11">
        <v>620218</v>
      </c>
      <c r="H41" s="11">
        <v>60</v>
      </c>
      <c r="I41" s="19">
        <v>81.2242</v>
      </c>
      <c r="J41" s="22">
        <f t="shared" si="1"/>
        <v>70.6121</v>
      </c>
      <c r="K41" s="21"/>
      <c r="L41" s="21"/>
    </row>
    <row r="42" spans="1:12" s="1" customFormat="1" ht="24" customHeight="1">
      <c r="A42" s="11">
        <v>32</v>
      </c>
      <c r="B42" s="12" t="s">
        <v>14</v>
      </c>
      <c r="C42" s="11" t="s">
        <v>77</v>
      </c>
      <c r="D42" s="11" t="s">
        <v>78</v>
      </c>
      <c r="E42" s="11" t="s">
        <v>79</v>
      </c>
      <c r="F42" s="11">
        <v>1</v>
      </c>
      <c r="G42" s="11">
        <v>622228</v>
      </c>
      <c r="H42" s="11">
        <v>63</v>
      </c>
      <c r="I42" s="19">
        <v>80.9814</v>
      </c>
      <c r="J42" s="22">
        <f t="shared" si="1"/>
        <v>71.9907</v>
      </c>
      <c r="K42" s="12" t="s">
        <v>18</v>
      </c>
      <c r="L42" s="21"/>
    </row>
    <row r="43" spans="1:12" s="1" customFormat="1" ht="24" customHeight="1">
      <c r="A43" s="11">
        <v>33</v>
      </c>
      <c r="B43" s="11" t="s">
        <v>14</v>
      </c>
      <c r="C43" s="11" t="s">
        <v>77</v>
      </c>
      <c r="D43" s="11" t="s">
        <v>78</v>
      </c>
      <c r="E43" s="11" t="s">
        <v>80</v>
      </c>
      <c r="F43" s="11">
        <v>1</v>
      </c>
      <c r="G43" s="11">
        <v>620103</v>
      </c>
      <c r="H43" s="11">
        <v>62</v>
      </c>
      <c r="I43" s="19">
        <v>82.2216</v>
      </c>
      <c r="J43" s="22">
        <f t="shared" si="1"/>
        <v>72.1108</v>
      </c>
      <c r="K43" s="12" t="s">
        <v>18</v>
      </c>
      <c r="L43" s="21"/>
    </row>
    <row r="44" spans="1:12" s="1" customFormat="1" ht="24" customHeight="1">
      <c r="A44" s="11"/>
      <c r="B44" s="11"/>
      <c r="C44" s="11"/>
      <c r="D44" s="11"/>
      <c r="E44" s="11"/>
      <c r="F44" s="11"/>
      <c r="G44" s="11">
        <v>621002</v>
      </c>
      <c r="H44" s="11">
        <v>63</v>
      </c>
      <c r="I44" s="19">
        <v>80.5534</v>
      </c>
      <c r="J44" s="22">
        <f t="shared" si="1"/>
        <v>71.7767</v>
      </c>
      <c r="K44" s="21"/>
      <c r="L44" s="21"/>
    </row>
    <row r="45" spans="1:12" s="1" customFormat="1" ht="24" customHeight="1">
      <c r="A45" s="11">
        <v>34</v>
      </c>
      <c r="B45" s="12" t="s">
        <v>14</v>
      </c>
      <c r="C45" s="11" t="s">
        <v>77</v>
      </c>
      <c r="D45" s="11" t="s">
        <v>78</v>
      </c>
      <c r="E45" s="11" t="s">
        <v>81</v>
      </c>
      <c r="F45" s="11">
        <v>1</v>
      </c>
      <c r="G45" s="11">
        <v>621125</v>
      </c>
      <c r="H45" s="11">
        <v>60</v>
      </c>
      <c r="I45" s="19">
        <v>80.416</v>
      </c>
      <c r="J45" s="22">
        <f t="shared" si="1"/>
        <v>70.208</v>
      </c>
      <c r="K45" s="12" t="s">
        <v>18</v>
      </c>
      <c r="L45" s="21"/>
    </row>
    <row r="46" spans="1:12" s="1" customFormat="1" ht="24" customHeight="1">
      <c r="A46" s="11">
        <v>35</v>
      </c>
      <c r="B46" s="11" t="s">
        <v>14</v>
      </c>
      <c r="C46" s="11" t="s">
        <v>77</v>
      </c>
      <c r="D46" s="11" t="s">
        <v>78</v>
      </c>
      <c r="E46" s="11" t="s">
        <v>82</v>
      </c>
      <c r="F46" s="11">
        <v>1</v>
      </c>
      <c r="G46" s="11">
        <v>620401</v>
      </c>
      <c r="H46" s="11">
        <v>59</v>
      </c>
      <c r="I46" s="19">
        <v>80.6924</v>
      </c>
      <c r="J46" s="22">
        <f t="shared" si="1"/>
        <v>69.84620000000001</v>
      </c>
      <c r="K46" s="12" t="s">
        <v>18</v>
      </c>
      <c r="L46" s="21"/>
    </row>
    <row r="47" spans="1:12" s="1" customFormat="1" ht="24" customHeight="1">
      <c r="A47" s="11"/>
      <c r="B47" s="11"/>
      <c r="C47" s="11"/>
      <c r="D47" s="11"/>
      <c r="E47" s="11"/>
      <c r="F47" s="11"/>
      <c r="G47" s="11">
        <v>620124</v>
      </c>
      <c r="H47" s="11">
        <v>52</v>
      </c>
      <c r="I47" s="19">
        <v>81.5002</v>
      </c>
      <c r="J47" s="22">
        <f t="shared" si="1"/>
        <v>66.7501</v>
      </c>
      <c r="K47" s="12"/>
      <c r="L47" s="21"/>
    </row>
    <row r="48" spans="1:12" s="1" customFormat="1" ht="24" customHeight="1">
      <c r="A48" s="11">
        <v>36</v>
      </c>
      <c r="B48" s="11" t="s">
        <v>14</v>
      </c>
      <c r="C48" s="11" t="s">
        <v>77</v>
      </c>
      <c r="D48" s="11" t="s">
        <v>78</v>
      </c>
      <c r="E48" s="11" t="s">
        <v>83</v>
      </c>
      <c r="F48" s="11">
        <v>1</v>
      </c>
      <c r="G48" s="11">
        <v>620106</v>
      </c>
      <c r="H48" s="11">
        <v>62</v>
      </c>
      <c r="I48" s="19">
        <v>82.4064</v>
      </c>
      <c r="J48" s="22">
        <f t="shared" si="1"/>
        <v>72.20320000000001</v>
      </c>
      <c r="K48" s="12" t="s">
        <v>18</v>
      </c>
      <c r="L48" s="21"/>
    </row>
    <row r="49" spans="1:12" s="1" customFormat="1" ht="24" customHeight="1">
      <c r="A49" s="11"/>
      <c r="B49" s="11"/>
      <c r="C49" s="11"/>
      <c r="D49" s="11"/>
      <c r="E49" s="11"/>
      <c r="F49" s="11"/>
      <c r="G49" s="11">
        <v>620607</v>
      </c>
      <c r="H49" s="11">
        <v>60</v>
      </c>
      <c r="I49" s="19">
        <v>81.5826</v>
      </c>
      <c r="J49" s="22">
        <f t="shared" si="1"/>
        <v>70.7913</v>
      </c>
      <c r="K49" s="12"/>
      <c r="L49" s="12"/>
    </row>
    <row r="50" spans="1:12" s="1" customFormat="1" ht="24" customHeight="1">
      <c r="A50" s="11"/>
      <c r="B50" s="11"/>
      <c r="C50" s="11"/>
      <c r="D50" s="11"/>
      <c r="E50" s="11"/>
      <c r="F50" s="11"/>
      <c r="G50" s="11">
        <v>622509</v>
      </c>
      <c r="H50" s="11">
        <v>55</v>
      </c>
      <c r="I50" s="19">
        <v>77.0194</v>
      </c>
      <c r="J50" s="22">
        <f t="shared" si="1"/>
        <v>66.00970000000001</v>
      </c>
      <c r="K50" s="12"/>
      <c r="L50" s="12"/>
    </row>
    <row r="51" spans="1:12" s="1" customFormat="1" ht="24" customHeight="1">
      <c r="A51" s="11">
        <v>37</v>
      </c>
      <c r="B51" s="11" t="s">
        <v>14</v>
      </c>
      <c r="C51" s="11" t="s">
        <v>77</v>
      </c>
      <c r="D51" s="11" t="s">
        <v>78</v>
      </c>
      <c r="E51" s="11" t="s">
        <v>84</v>
      </c>
      <c r="F51" s="11">
        <v>1</v>
      </c>
      <c r="G51" s="11">
        <v>620620</v>
      </c>
      <c r="H51" s="11">
        <v>76</v>
      </c>
      <c r="I51" s="19">
        <v>82.1312</v>
      </c>
      <c r="J51" s="22">
        <f t="shared" si="1"/>
        <v>79.0656</v>
      </c>
      <c r="K51" s="12" t="s">
        <v>18</v>
      </c>
      <c r="L51" s="21"/>
    </row>
    <row r="52" spans="1:12" s="1" customFormat="1" ht="24" customHeight="1">
      <c r="A52" s="11"/>
      <c r="B52" s="11"/>
      <c r="C52" s="11"/>
      <c r="D52" s="11"/>
      <c r="E52" s="11"/>
      <c r="F52" s="11"/>
      <c r="G52" s="11">
        <v>622705</v>
      </c>
      <c r="H52" s="11">
        <v>58</v>
      </c>
      <c r="I52" s="19">
        <v>80.9518</v>
      </c>
      <c r="J52" s="22">
        <f t="shared" si="1"/>
        <v>69.4759</v>
      </c>
      <c r="K52" s="21"/>
      <c r="L52" s="21"/>
    </row>
    <row r="53" spans="1:12" s="1" customFormat="1" ht="24" customHeight="1">
      <c r="A53" s="11">
        <v>38</v>
      </c>
      <c r="B53" s="12" t="s">
        <v>14</v>
      </c>
      <c r="C53" s="11" t="s">
        <v>77</v>
      </c>
      <c r="D53" s="11" t="s">
        <v>85</v>
      </c>
      <c r="E53" s="11" t="s">
        <v>86</v>
      </c>
      <c r="F53" s="11">
        <v>1</v>
      </c>
      <c r="G53" s="11">
        <v>622716</v>
      </c>
      <c r="H53" s="11">
        <v>62</v>
      </c>
      <c r="I53" s="19">
        <v>80.5192</v>
      </c>
      <c r="J53" s="22">
        <f t="shared" si="1"/>
        <v>71.2596</v>
      </c>
      <c r="K53" s="12" t="s">
        <v>18</v>
      </c>
      <c r="L53" s="21"/>
    </row>
    <row r="54" spans="1:12" s="1" customFormat="1" ht="24" customHeight="1">
      <c r="A54" s="11">
        <v>39</v>
      </c>
      <c r="B54" s="11" t="s">
        <v>14</v>
      </c>
      <c r="C54" s="11" t="s">
        <v>77</v>
      </c>
      <c r="D54" s="11" t="s">
        <v>87</v>
      </c>
      <c r="E54" s="11" t="s">
        <v>88</v>
      </c>
      <c r="F54" s="11">
        <v>1</v>
      </c>
      <c r="G54" s="11">
        <v>622406</v>
      </c>
      <c r="H54" s="11">
        <v>66</v>
      </c>
      <c r="I54" s="19">
        <v>82.2786</v>
      </c>
      <c r="J54" s="22">
        <f t="shared" si="1"/>
        <v>74.13929999999999</v>
      </c>
      <c r="K54" s="12" t="s">
        <v>18</v>
      </c>
      <c r="L54" s="21"/>
    </row>
    <row r="55" spans="1:12" s="1" customFormat="1" ht="24" customHeight="1">
      <c r="A55" s="11"/>
      <c r="B55" s="11"/>
      <c r="C55" s="11"/>
      <c r="D55" s="11"/>
      <c r="E55" s="11"/>
      <c r="F55" s="11"/>
      <c r="G55" s="11">
        <v>620114</v>
      </c>
      <c r="H55" s="11">
        <v>62</v>
      </c>
      <c r="I55" s="19">
        <v>81.553</v>
      </c>
      <c r="J55" s="22">
        <f t="shared" si="1"/>
        <v>71.7765</v>
      </c>
      <c r="K55" s="21"/>
      <c r="L55" s="21"/>
    </row>
    <row r="56" spans="1:12" s="1" customFormat="1" ht="24" customHeight="1">
      <c r="A56" s="11">
        <v>40</v>
      </c>
      <c r="B56" s="11" t="s">
        <v>14</v>
      </c>
      <c r="C56" s="11" t="s">
        <v>89</v>
      </c>
      <c r="D56" s="11" t="s">
        <v>90</v>
      </c>
      <c r="E56" s="11" t="s">
        <v>91</v>
      </c>
      <c r="F56" s="11">
        <v>1</v>
      </c>
      <c r="G56" s="11">
        <v>620807</v>
      </c>
      <c r="H56" s="11">
        <v>70</v>
      </c>
      <c r="I56" s="19">
        <v>78.486</v>
      </c>
      <c r="J56" s="22">
        <f t="shared" si="1"/>
        <v>74.243</v>
      </c>
      <c r="K56" s="12" t="s">
        <v>18</v>
      </c>
      <c r="L56" s="21"/>
    </row>
    <row r="57" spans="1:12" s="1" customFormat="1" ht="24" customHeight="1">
      <c r="A57" s="11"/>
      <c r="B57" s="11"/>
      <c r="C57" s="11"/>
      <c r="D57" s="11"/>
      <c r="E57" s="11"/>
      <c r="F57" s="11"/>
      <c r="G57" s="11">
        <v>620122</v>
      </c>
      <c r="H57" s="11">
        <v>58</v>
      </c>
      <c r="I57" s="19">
        <v>78.1318</v>
      </c>
      <c r="J57" s="22">
        <f t="shared" si="1"/>
        <v>68.0659</v>
      </c>
      <c r="K57" s="12"/>
      <c r="L57" s="21"/>
    </row>
    <row r="58" spans="1:12" s="1" customFormat="1" ht="24" customHeight="1">
      <c r="A58" s="11"/>
      <c r="B58" s="11"/>
      <c r="C58" s="11"/>
      <c r="D58" s="11"/>
      <c r="E58" s="11"/>
      <c r="F58" s="11"/>
      <c r="G58" s="11">
        <v>620629</v>
      </c>
      <c r="H58" s="11">
        <v>46</v>
      </c>
      <c r="I58" s="19">
        <v>79.6084</v>
      </c>
      <c r="J58" s="22">
        <f t="shared" si="1"/>
        <v>62.8042</v>
      </c>
      <c r="K58" s="12"/>
      <c r="L58" s="21"/>
    </row>
    <row r="59" spans="1:12" s="1" customFormat="1" ht="24" customHeight="1">
      <c r="A59" s="11">
        <v>41</v>
      </c>
      <c r="B59" s="11" t="s">
        <v>14</v>
      </c>
      <c r="C59" s="11" t="s">
        <v>89</v>
      </c>
      <c r="D59" s="11" t="s">
        <v>92</v>
      </c>
      <c r="E59" s="11" t="s">
        <v>76</v>
      </c>
      <c r="F59" s="11">
        <v>1</v>
      </c>
      <c r="G59" s="11">
        <v>621330</v>
      </c>
      <c r="H59" s="11">
        <v>59</v>
      </c>
      <c r="I59" s="19">
        <v>80.094</v>
      </c>
      <c r="J59" s="22">
        <f t="shared" si="1"/>
        <v>69.547</v>
      </c>
      <c r="K59" s="12" t="s">
        <v>18</v>
      </c>
      <c r="L59" s="21"/>
    </row>
    <row r="60" spans="1:12" s="1" customFormat="1" ht="24" customHeight="1">
      <c r="A60" s="11"/>
      <c r="B60" s="11"/>
      <c r="C60" s="11"/>
      <c r="D60" s="11"/>
      <c r="E60" s="11"/>
      <c r="F60" s="11"/>
      <c r="G60" s="16">
        <v>622020</v>
      </c>
      <c r="H60" s="17">
        <v>58</v>
      </c>
      <c r="I60" s="19">
        <v>79.809</v>
      </c>
      <c r="J60" s="22">
        <f t="shared" si="1"/>
        <v>68.9045</v>
      </c>
      <c r="K60" s="21"/>
      <c r="L60" s="21"/>
    </row>
    <row r="61" spans="1:12" s="1" customFormat="1" ht="24" customHeight="1">
      <c r="A61" s="11"/>
      <c r="B61" s="11"/>
      <c r="C61" s="11"/>
      <c r="D61" s="11"/>
      <c r="E61" s="11"/>
      <c r="F61" s="11"/>
      <c r="G61" s="11">
        <v>622922</v>
      </c>
      <c r="H61" s="11">
        <v>55</v>
      </c>
      <c r="I61" s="19">
        <v>80.0948</v>
      </c>
      <c r="J61" s="22">
        <f t="shared" si="1"/>
        <v>67.54740000000001</v>
      </c>
      <c r="K61" s="21"/>
      <c r="L61" s="21"/>
    </row>
    <row r="62" spans="1:12" s="1" customFormat="1" ht="24" customHeight="1">
      <c r="A62" s="11">
        <v>42</v>
      </c>
      <c r="B62" s="11" t="s">
        <v>14</v>
      </c>
      <c r="C62" s="11" t="s">
        <v>89</v>
      </c>
      <c r="D62" s="11" t="s">
        <v>93</v>
      </c>
      <c r="E62" s="11" t="s">
        <v>94</v>
      </c>
      <c r="F62" s="11">
        <v>1</v>
      </c>
      <c r="G62" s="11">
        <v>620701</v>
      </c>
      <c r="H62" s="11">
        <v>59</v>
      </c>
      <c r="I62" s="19">
        <v>78.4216</v>
      </c>
      <c r="J62" s="22">
        <f t="shared" si="1"/>
        <v>68.7108</v>
      </c>
      <c r="K62" s="12" t="s">
        <v>18</v>
      </c>
      <c r="L62" s="21"/>
    </row>
    <row r="63" spans="1:12" s="1" customFormat="1" ht="24" customHeight="1">
      <c r="A63" s="11"/>
      <c r="B63" s="11"/>
      <c r="C63" s="11"/>
      <c r="D63" s="11"/>
      <c r="E63" s="11"/>
      <c r="F63" s="11"/>
      <c r="G63" s="11">
        <v>620602</v>
      </c>
      <c r="H63" s="11">
        <v>57</v>
      </c>
      <c r="I63" s="19">
        <v>78.9938</v>
      </c>
      <c r="J63" s="22">
        <f t="shared" si="1"/>
        <v>67.9969</v>
      </c>
      <c r="K63" s="12"/>
      <c r="L63" s="21"/>
    </row>
    <row r="64" spans="1:12" s="1" customFormat="1" ht="24" customHeight="1">
      <c r="A64" s="11"/>
      <c r="B64" s="11"/>
      <c r="C64" s="11"/>
      <c r="D64" s="11"/>
      <c r="E64" s="11"/>
      <c r="F64" s="11"/>
      <c r="G64" s="11">
        <v>620101</v>
      </c>
      <c r="H64" s="11">
        <v>53</v>
      </c>
      <c r="I64" s="19">
        <v>78.8422</v>
      </c>
      <c r="J64" s="22">
        <f t="shared" si="1"/>
        <v>65.9211</v>
      </c>
      <c r="K64" s="12"/>
      <c r="L64" s="21"/>
    </row>
    <row r="65" spans="1:12" s="1" customFormat="1" ht="24" customHeight="1">
      <c r="A65" s="11"/>
      <c r="B65" s="11"/>
      <c r="C65" s="11"/>
      <c r="D65" s="11"/>
      <c r="E65" s="11"/>
      <c r="F65" s="11"/>
      <c r="G65" s="11">
        <v>620323</v>
      </c>
      <c r="H65" s="11">
        <v>53</v>
      </c>
      <c r="I65" s="19" t="s">
        <v>64</v>
      </c>
      <c r="J65" s="22" t="e">
        <f t="shared" si="1"/>
        <v>#VALUE!</v>
      </c>
      <c r="K65" s="12"/>
      <c r="L65" s="21"/>
    </row>
    <row r="66" spans="1:12" s="1" customFormat="1" ht="24" customHeight="1">
      <c r="A66" s="11">
        <v>43</v>
      </c>
      <c r="B66" s="12" t="s">
        <v>14</v>
      </c>
      <c r="C66" s="11" t="s">
        <v>95</v>
      </c>
      <c r="D66" s="11" t="s">
        <v>96</v>
      </c>
      <c r="E66" s="11" t="s">
        <v>97</v>
      </c>
      <c r="F66" s="11">
        <v>1</v>
      </c>
      <c r="G66" s="11">
        <v>620704</v>
      </c>
      <c r="H66" s="11">
        <v>60</v>
      </c>
      <c r="I66" s="19">
        <v>79.9554</v>
      </c>
      <c r="J66" s="22">
        <f t="shared" si="1"/>
        <v>69.9777</v>
      </c>
      <c r="K66" s="12" t="s">
        <v>18</v>
      </c>
      <c r="L66" s="21"/>
    </row>
    <row r="67" spans="1:12" s="1" customFormat="1" ht="24" customHeight="1">
      <c r="A67" s="11">
        <v>44</v>
      </c>
      <c r="B67" s="12" t="s">
        <v>14</v>
      </c>
      <c r="C67" s="11" t="s">
        <v>95</v>
      </c>
      <c r="D67" s="11" t="s">
        <v>96</v>
      </c>
      <c r="E67" s="11" t="s">
        <v>98</v>
      </c>
      <c r="F67" s="11">
        <v>1</v>
      </c>
      <c r="G67" s="11">
        <v>620403</v>
      </c>
      <c r="H67" s="11">
        <v>56</v>
      </c>
      <c r="I67" s="19">
        <v>79.152</v>
      </c>
      <c r="J67" s="22">
        <f t="shared" si="1"/>
        <v>67.576</v>
      </c>
      <c r="K67" s="12" t="s">
        <v>18</v>
      </c>
      <c r="L67" s="21"/>
    </row>
    <row r="68" spans="1:12" s="1" customFormat="1" ht="24" customHeight="1">
      <c r="A68" s="11">
        <v>46</v>
      </c>
      <c r="B68" s="11" t="s">
        <v>14</v>
      </c>
      <c r="C68" s="11" t="s">
        <v>95</v>
      </c>
      <c r="D68" s="11" t="s">
        <v>99</v>
      </c>
      <c r="E68" s="11" t="s">
        <v>100</v>
      </c>
      <c r="F68" s="11">
        <v>1</v>
      </c>
      <c r="G68" s="11">
        <v>621312</v>
      </c>
      <c r="H68" s="11">
        <v>50</v>
      </c>
      <c r="I68" s="19">
        <v>80.325</v>
      </c>
      <c r="J68" s="22">
        <f aca="true" t="shared" si="2" ref="J68:J72">H68*0.5+I68*0.5</f>
        <v>65.1625</v>
      </c>
      <c r="K68" s="12" t="s">
        <v>18</v>
      </c>
      <c r="L68" s="21"/>
    </row>
    <row r="69" spans="1:12" s="1" customFormat="1" ht="24" customHeight="1">
      <c r="A69" s="11"/>
      <c r="B69" s="11"/>
      <c r="C69" s="11"/>
      <c r="D69" s="11"/>
      <c r="E69" s="11"/>
      <c r="F69" s="11"/>
      <c r="G69" s="11">
        <v>621609</v>
      </c>
      <c r="H69" s="11">
        <v>44</v>
      </c>
      <c r="I69" s="19">
        <v>78.722</v>
      </c>
      <c r="J69" s="22">
        <f t="shared" si="2"/>
        <v>61.361</v>
      </c>
      <c r="K69" s="21"/>
      <c r="L69" s="21"/>
    </row>
    <row r="70" spans="1:12" s="1" customFormat="1" ht="24" customHeight="1">
      <c r="A70" s="11">
        <v>47</v>
      </c>
      <c r="B70" s="11" t="s">
        <v>14</v>
      </c>
      <c r="C70" s="11" t="s">
        <v>95</v>
      </c>
      <c r="D70" s="11" t="s">
        <v>101</v>
      </c>
      <c r="E70" s="11" t="s">
        <v>102</v>
      </c>
      <c r="F70" s="11">
        <v>1</v>
      </c>
      <c r="G70" s="11">
        <v>622113</v>
      </c>
      <c r="H70" s="11">
        <v>73</v>
      </c>
      <c r="I70" s="19">
        <v>80.2908</v>
      </c>
      <c r="J70" s="22">
        <f t="shared" si="2"/>
        <v>76.6454</v>
      </c>
      <c r="K70" s="12" t="s">
        <v>18</v>
      </c>
      <c r="L70" s="21"/>
    </row>
    <row r="71" spans="1:12" s="1" customFormat="1" ht="24" customHeight="1">
      <c r="A71" s="11"/>
      <c r="B71" s="11"/>
      <c r="C71" s="11"/>
      <c r="D71" s="11"/>
      <c r="E71" s="11"/>
      <c r="F71" s="11"/>
      <c r="G71" s="11">
        <v>620311</v>
      </c>
      <c r="H71" s="11">
        <v>61</v>
      </c>
      <c r="I71" s="19">
        <v>79.8138</v>
      </c>
      <c r="J71" s="22">
        <f t="shared" si="2"/>
        <v>70.40690000000001</v>
      </c>
      <c r="K71" s="21"/>
      <c r="L71" s="21"/>
    </row>
    <row r="72" spans="1:12" s="1" customFormat="1" ht="24" customHeight="1">
      <c r="A72" s="11"/>
      <c r="B72" s="11"/>
      <c r="C72" s="11"/>
      <c r="D72" s="11"/>
      <c r="E72" s="11"/>
      <c r="F72" s="11"/>
      <c r="G72" s="11">
        <v>622409</v>
      </c>
      <c r="H72" s="11">
        <v>60</v>
      </c>
      <c r="I72" s="19">
        <v>79.059</v>
      </c>
      <c r="J72" s="22">
        <f t="shared" si="2"/>
        <v>69.5295</v>
      </c>
      <c r="K72" s="21"/>
      <c r="L72" s="21"/>
    </row>
  </sheetData>
  <sheetProtection/>
  <mergeCells count="107">
    <mergeCell ref="A2:L2"/>
    <mergeCell ref="H3:J3"/>
    <mergeCell ref="A3:A4"/>
    <mergeCell ref="A8:A9"/>
    <mergeCell ref="A11:A12"/>
    <mergeCell ref="A15:A16"/>
    <mergeCell ref="A21:A23"/>
    <mergeCell ref="A26:A27"/>
    <mergeCell ref="A39:A41"/>
    <mergeCell ref="A43:A44"/>
    <mergeCell ref="A46:A47"/>
    <mergeCell ref="A48:A50"/>
    <mergeCell ref="A51:A52"/>
    <mergeCell ref="A54:A55"/>
    <mergeCell ref="A56:A58"/>
    <mergeCell ref="A59:A61"/>
    <mergeCell ref="A62:A65"/>
    <mergeCell ref="A68:A69"/>
    <mergeCell ref="A70:A72"/>
    <mergeCell ref="B3:B4"/>
    <mergeCell ref="B8:B9"/>
    <mergeCell ref="B11:B12"/>
    <mergeCell ref="B15:B16"/>
    <mergeCell ref="B21:B23"/>
    <mergeCell ref="B26:B27"/>
    <mergeCell ref="B39:B41"/>
    <mergeCell ref="B43:B44"/>
    <mergeCell ref="B46:B47"/>
    <mergeCell ref="B48:B50"/>
    <mergeCell ref="B51:B52"/>
    <mergeCell ref="B54:B55"/>
    <mergeCell ref="B56:B58"/>
    <mergeCell ref="B59:B61"/>
    <mergeCell ref="B62:B65"/>
    <mergeCell ref="B68:B69"/>
    <mergeCell ref="B70:B72"/>
    <mergeCell ref="C3:C4"/>
    <mergeCell ref="C8:C9"/>
    <mergeCell ref="C11:C12"/>
    <mergeCell ref="C15:C16"/>
    <mergeCell ref="C21:C23"/>
    <mergeCell ref="C26:C27"/>
    <mergeCell ref="C39:C41"/>
    <mergeCell ref="C43:C44"/>
    <mergeCell ref="C46:C47"/>
    <mergeCell ref="C48:C50"/>
    <mergeCell ref="C51:C52"/>
    <mergeCell ref="C54:C55"/>
    <mergeCell ref="C56:C58"/>
    <mergeCell ref="C59:C61"/>
    <mergeCell ref="C62:C65"/>
    <mergeCell ref="C68:C69"/>
    <mergeCell ref="C70:C72"/>
    <mergeCell ref="D3:D4"/>
    <mergeCell ref="D8:D9"/>
    <mergeCell ref="D11:D12"/>
    <mergeCell ref="D15:D16"/>
    <mergeCell ref="D21:D23"/>
    <mergeCell ref="D26:D27"/>
    <mergeCell ref="D39:D41"/>
    <mergeCell ref="D43:D44"/>
    <mergeCell ref="D46:D47"/>
    <mergeCell ref="D48:D50"/>
    <mergeCell ref="D51:D52"/>
    <mergeCell ref="D54:D55"/>
    <mergeCell ref="D56:D58"/>
    <mergeCell ref="D59:D61"/>
    <mergeCell ref="D62:D65"/>
    <mergeCell ref="D68:D69"/>
    <mergeCell ref="D70:D72"/>
    <mergeCell ref="E3:E4"/>
    <mergeCell ref="E8:E9"/>
    <mergeCell ref="E11:E12"/>
    <mergeCell ref="E15:E16"/>
    <mergeCell ref="E21:E23"/>
    <mergeCell ref="E26:E27"/>
    <mergeCell ref="E39:E41"/>
    <mergeCell ref="E43:E44"/>
    <mergeCell ref="E46:E47"/>
    <mergeCell ref="E48:E50"/>
    <mergeCell ref="E51:E52"/>
    <mergeCell ref="E54:E55"/>
    <mergeCell ref="E56:E58"/>
    <mergeCell ref="E59:E61"/>
    <mergeCell ref="E62:E65"/>
    <mergeCell ref="E68:E69"/>
    <mergeCell ref="E70:E72"/>
    <mergeCell ref="F3:F4"/>
    <mergeCell ref="F8:F9"/>
    <mergeCell ref="F11:F12"/>
    <mergeCell ref="F15:F16"/>
    <mergeCell ref="F21:F23"/>
    <mergeCell ref="F26:F27"/>
    <mergeCell ref="F39:F41"/>
    <mergeCell ref="F43:F44"/>
    <mergeCell ref="F46:F47"/>
    <mergeCell ref="F48:F50"/>
    <mergeCell ref="F51:F52"/>
    <mergeCell ref="F54:F55"/>
    <mergeCell ref="F56:F58"/>
    <mergeCell ref="F59:F61"/>
    <mergeCell ref="F62:F65"/>
    <mergeCell ref="F68:F69"/>
    <mergeCell ref="F70:F72"/>
    <mergeCell ref="G3:G4"/>
    <mergeCell ref="K3:K4"/>
    <mergeCell ref="L3:L4"/>
  </mergeCells>
  <printOptions/>
  <pageMargins left="0.75" right="0.75" top="1" bottom="1" header="0.5118055555555555" footer="0.5118055555555555"/>
  <pageSetup orientation="portrait" paperSize="9"/>
  <ignoredErrors>
    <ignoredError sqref="J5:J72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2018-05-26T03:28:41Z</dcterms:created>
  <dcterms:modified xsi:type="dcterms:W3CDTF">2024-03-17T00:20:38Z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627CFA1519C5437C9DA237E0DDF80FA6_13</vt:lpwstr>
  </property>
</Properties>
</file>