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00"/>
  </bookViews>
  <sheets>
    <sheet name="拟聘用人员名单7人" sheetId="1" r:id="rId1"/>
  </sheets>
  <definedNames>
    <definedName name="_xlnm._FilterDatabase" localSheetId="0" hidden="1">拟聘用人员名单7人!$A$3:$AA$10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<sst xmlns="http://schemas.openxmlformats.org/spreadsheetml/2006/main" count="72" uniqueCount="53">
  <si>
    <t>附件</t>
  </si>
  <si>
    <t>昌江黎族自治县医疗集团2023年度公开考核招聘“县属乡用”“乡属村用”
工作人员拟聘用人员花名册</t>
  </si>
  <si>
    <t>序号</t>
  </si>
  <si>
    <t>姓名</t>
  </si>
  <si>
    <t>性别</t>
  </si>
  <si>
    <t>报考号</t>
  </si>
  <si>
    <t>报考岗位</t>
  </si>
  <si>
    <t>招聘岗位数</t>
  </si>
  <si>
    <t>学历</t>
  </si>
  <si>
    <t>学位</t>
  </si>
  <si>
    <t>毕业院校</t>
  </si>
  <si>
    <t>所学专业</t>
  </si>
  <si>
    <t>专业技术资格</t>
  </si>
  <si>
    <t>面试成绩</t>
  </si>
  <si>
    <t>排名</t>
  </si>
  <si>
    <t>备注</t>
  </si>
  <si>
    <t>吴应睿</t>
  </si>
  <si>
    <t>男</t>
  </si>
  <si>
    <t>57772023092213105652019</t>
  </si>
  <si>
    <t>县级医院医师岗</t>
  </si>
  <si>
    <t>学士</t>
  </si>
  <si>
    <t>长沙医学院</t>
  </si>
  <si>
    <t>执业医师</t>
  </si>
  <si>
    <t>76.83</t>
  </si>
  <si>
    <t>黎定州</t>
  </si>
  <si>
    <t>57772023092623011363582</t>
  </si>
  <si>
    <t>北京中医药大学东方学院</t>
  </si>
  <si>
    <t>71.17</t>
  </si>
  <si>
    <t>李少芳</t>
  </si>
  <si>
    <t>女</t>
  </si>
  <si>
    <t>57772023092210360751447</t>
  </si>
  <si>
    <t>华北理工大学翼唐学院</t>
  </si>
  <si>
    <t>66.83</t>
  </si>
  <si>
    <t>王向芳</t>
  </si>
  <si>
    <t>57772023092210015251267</t>
  </si>
  <si>
    <t>无</t>
  </si>
  <si>
    <t>湖南医药学院</t>
  </si>
  <si>
    <t>主治医师</t>
  </si>
  <si>
    <t>63.67</t>
  </si>
  <si>
    <t>赵中宇</t>
  </si>
  <si>
    <t>57772023092217393352870</t>
  </si>
  <si>
    <t>基层医疗机构医师岗</t>
  </si>
  <si>
    <t>山东力明科技职业学院</t>
  </si>
  <si>
    <t>执业助理医师</t>
  </si>
  <si>
    <t>76.00</t>
  </si>
  <si>
    <t>张王平</t>
  </si>
  <si>
    <t>57772023092212110751826</t>
  </si>
  <si>
    <t>海南医学院</t>
  </si>
  <si>
    <t>75.50</t>
  </si>
  <si>
    <t>陈景翠</t>
  </si>
  <si>
    <t>57772023092714355564167</t>
  </si>
  <si>
    <t>安顺职业技术学院</t>
  </si>
  <si>
    <t>72.00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</si>
</sst>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Calibri"/>
      <charset val="134"/>
    </font>
    <font>
      <b/>
      <sz val="13"/>
      <name val="Calibri"/>
      <charset val="134"/>
    </font>
    <font>
      <sz val="13"/>
      <name val="Calibri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13"/>
      <name val="仿宋"/>
      <charset val="134"/>
    </font>
    <font>
      <sz val="13"/>
      <name val="仿宋"/>
      <charset val="134"/>
    </font>
    <font>
      <sz val="12"/>
      <name val="Times New Roman"/>
      <charset val="134"/>
    </font>
    <font>
      <sz val="13"/>
      <name val="等线"/>
      <charset val="134"/>
      <scheme val="minor"/>
    </font>
    <font>
      <sz val="12"/>
      <color theme="1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workbookViewId="0">
      <selection activeCell="A2" sqref="A2:N2"/>
    </sheetView>
  </sheetViews>
  <sheetFormatPr defaultColWidth="9" defaultRowHeight="15.75"/>
  <cols>
    <col min="1" max="1" width="4.125" customWidth="1"/>
    <col min="2" max="2" width="9.375" customWidth="1"/>
    <col min="3" max="3" width="4.75" customWidth="1"/>
    <col min="4" max="4" width="15.125" customWidth="1"/>
    <col min="5" max="5" width="23.25" customWidth="1"/>
    <col min="6" max="6" width="5.75" customWidth="1"/>
    <col min="7" max="7" width="6.5" customWidth="1"/>
    <col min="8" max="8" width="6.25" customWidth="1"/>
    <col min="9" max="9" width="16" style="3" customWidth="1"/>
    <col min="10" max="10" width="12.5" customWidth="1"/>
    <col min="11" max="11" width="10.625" customWidth="1"/>
    <col min="12" max="12" width="7.625" customWidth="1"/>
    <col min="13" max="13" width="6" customWidth="1"/>
    <col min="14" max="14" width="6.5" hidden="1" customWidth="1"/>
  </cols>
  <sheetData>
    <row r="1" ht="25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72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34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="2" customFormat="1" ht="34" customHeight="1" spans="1:14">
      <c r="A4" s="8">
        <v>1</v>
      </c>
      <c r="B4" s="8" t="s">
        <v>16</v>
      </c>
      <c r="C4" s="8" t="s">
        <v>17</v>
      </c>
      <c r="D4" s="9" t="s">
        <v>18</v>
      </c>
      <c r="E4" s="8" t="s">
        <v>19</v>
      </c>
      <c r="F4" s="10">
        <v>9</v>
      </c>
      <c r="G4" s="8" t="str">
        <f t="shared" ref="G4:G7" si="0">"本科"</f>
        <v>本科</v>
      </c>
      <c r="H4" s="8" t="s">
        <v>20</v>
      </c>
      <c r="I4" s="8" t="s">
        <v>21</v>
      </c>
      <c r="J4" s="8" t="str">
        <f t="shared" ref="J4:J8" si="1">"中医学"</f>
        <v>中医学</v>
      </c>
      <c r="K4" s="13" t="s">
        <v>22</v>
      </c>
      <c r="L4" s="14" t="s">
        <v>23</v>
      </c>
      <c r="M4" s="14">
        <v>1</v>
      </c>
      <c r="N4" s="15"/>
    </row>
    <row r="5" s="2" customFormat="1" ht="34" customHeight="1" spans="1:14">
      <c r="A5" s="8">
        <v>2</v>
      </c>
      <c r="B5" s="8" t="s">
        <v>24</v>
      </c>
      <c r="C5" s="8" t="s">
        <v>17</v>
      </c>
      <c r="D5" s="17" t="s">
        <v>25</v>
      </c>
      <c r="E5" s="8" t="s">
        <v>19</v>
      </c>
      <c r="F5" s="11"/>
      <c r="G5" s="8" t="str">
        <f t="shared" si="0"/>
        <v>本科</v>
      </c>
      <c r="H5" s="8" t="s">
        <v>20</v>
      </c>
      <c r="I5" s="13" t="s">
        <v>26</v>
      </c>
      <c r="J5" s="8" t="str">
        <f t="shared" si="1"/>
        <v>中医学</v>
      </c>
      <c r="K5" s="13" t="s">
        <v>22</v>
      </c>
      <c r="L5" s="16" t="s">
        <v>27</v>
      </c>
      <c r="M5" s="16">
        <v>2</v>
      </c>
      <c r="N5" s="15"/>
    </row>
    <row r="6" s="2" customFormat="1" ht="34" customHeight="1" spans="1:14">
      <c r="A6" s="8">
        <v>3</v>
      </c>
      <c r="B6" s="8" t="s">
        <v>28</v>
      </c>
      <c r="C6" s="8" t="s">
        <v>29</v>
      </c>
      <c r="D6" s="9" t="s">
        <v>30</v>
      </c>
      <c r="E6" s="8" t="s">
        <v>19</v>
      </c>
      <c r="F6" s="11"/>
      <c r="G6" s="8" t="str">
        <f t="shared" si="0"/>
        <v>本科</v>
      </c>
      <c r="H6" s="8" t="s">
        <v>20</v>
      </c>
      <c r="I6" s="13" t="s">
        <v>31</v>
      </c>
      <c r="J6" s="8" t="str">
        <f t="shared" si="1"/>
        <v>中医学</v>
      </c>
      <c r="K6" s="13" t="s">
        <v>22</v>
      </c>
      <c r="L6" s="14" t="s">
        <v>32</v>
      </c>
      <c r="M6" s="14">
        <v>3</v>
      </c>
      <c r="N6" s="15"/>
    </row>
    <row r="7" s="2" customFormat="1" ht="34" customHeight="1" spans="1:14">
      <c r="A7" s="8">
        <v>4</v>
      </c>
      <c r="B7" s="8" t="s">
        <v>33</v>
      </c>
      <c r="C7" s="8" t="s">
        <v>29</v>
      </c>
      <c r="D7" s="9" t="s">
        <v>34</v>
      </c>
      <c r="E7" s="8" t="s">
        <v>19</v>
      </c>
      <c r="F7" s="12"/>
      <c r="G7" s="8" t="str">
        <f t="shared" si="0"/>
        <v>本科</v>
      </c>
      <c r="H7" s="8" t="s">
        <v>35</v>
      </c>
      <c r="I7" s="13" t="s">
        <v>36</v>
      </c>
      <c r="J7" s="8" t="str">
        <f t="shared" ref="J7:J10" si="2">"临床医学"</f>
        <v>临床医学</v>
      </c>
      <c r="K7" s="13" t="s">
        <v>37</v>
      </c>
      <c r="L7" s="14" t="s">
        <v>38</v>
      </c>
      <c r="M7" s="14">
        <v>5</v>
      </c>
      <c r="N7" s="15"/>
    </row>
    <row r="8" s="2" customFormat="1" ht="34" customHeight="1" spans="1:14">
      <c r="A8" s="8">
        <v>5</v>
      </c>
      <c r="B8" s="8" t="s">
        <v>39</v>
      </c>
      <c r="C8" s="8" t="s">
        <v>17</v>
      </c>
      <c r="D8" s="9" t="s">
        <v>40</v>
      </c>
      <c r="E8" s="8" t="s">
        <v>41</v>
      </c>
      <c r="F8" s="10">
        <v>3</v>
      </c>
      <c r="G8" s="8" t="str">
        <f>"大专"</f>
        <v>大专</v>
      </c>
      <c r="H8" s="8" t="s">
        <v>35</v>
      </c>
      <c r="I8" s="13" t="s">
        <v>42</v>
      </c>
      <c r="J8" s="8" t="str">
        <f t="shared" si="1"/>
        <v>中医学</v>
      </c>
      <c r="K8" s="13" t="s">
        <v>43</v>
      </c>
      <c r="L8" s="16" t="s">
        <v>44</v>
      </c>
      <c r="M8" s="16">
        <v>1</v>
      </c>
      <c r="N8" s="15"/>
    </row>
    <row r="9" s="2" customFormat="1" ht="34" customHeight="1" spans="1:14">
      <c r="A9" s="8">
        <v>6</v>
      </c>
      <c r="B9" s="8" t="s">
        <v>45</v>
      </c>
      <c r="C9" s="8" t="s">
        <v>17</v>
      </c>
      <c r="D9" s="9" t="s">
        <v>46</v>
      </c>
      <c r="E9" s="8" t="s">
        <v>41</v>
      </c>
      <c r="F9" s="11"/>
      <c r="G9" s="8" t="str">
        <f>"本科"</f>
        <v>本科</v>
      </c>
      <c r="H9" s="8" t="s">
        <v>35</v>
      </c>
      <c r="I9" s="13" t="s">
        <v>47</v>
      </c>
      <c r="J9" s="8" t="str">
        <f t="shared" si="2"/>
        <v>临床医学</v>
      </c>
      <c r="K9" s="13" t="s">
        <v>43</v>
      </c>
      <c r="L9" s="16" t="s">
        <v>48</v>
      </c>
      <c r="M9" s="16">
        <v>2</v>
      </c>
      <c r="N9" s="15"/>
    </row>
    <row r="10" s="2" customFormat="1" ht="34" customHeight="1" spans="1:14">
      <c r="A10" s="8">
        <v>7</v>
      </c>
      <c r="B10" s="8" t="s">
        <v>49</v>
      </c>
      <c r="C10" s="8" t="s">
        <v>29</v>
      </c>
      <c r="D10" s="9" t="s">
        <v>50</v>
      </c>
      <c r="E10" s="8" t="s">
        <v>41</v>
      </c>
      <c r="F10" s="12"/>
      <c r="G10" s="8" t="str">
        <f>"大专"</f>
        <v>大专</v>
      </c>
      <c r="H10" s="8" t="s">
        <v>35</v>
      </c>
      <c r="I10" s="13" t="s">
        <v>51</v>
      </c>
      <c r="J10" s="8" t="str">
        <f t="shared" si="2"/>
        <v>临床医学</v>
      </c>
      <c r="K10" s="13" t="s">
        <v>43</v>
      </c>
      <c r="L10" s="16" t="s">
        <v>52</v>
      </c>
      <c r="M10" s="16">
        <v>3</v>
      </c>
      <c r="N10" s="15"/>
    </row>
    <row r="11" ht="25.05" customHeight="1"/>
    <row r="12" ht="25.05" customHeight="1"/>
    <row r="13" ht="25.05" customHeight="1"/>
    <row r="14" ht="25.05" customHeight="1"/>
    <row r="15" ht="25.05" customHeight="1"/>
    <row r="16" ht="25.05" customHeight="1"/>
    <row r="17" ht="25.05" customHeight="1"/>
    <row r="18" ht="25.05" customHeight="1"/>
    <row r="19" ht="25.05" customHeight="1"/>
    <row r="20" ht="25.05" customHeight="1"/>
  </sheetData>
  <mergeCells count="4">
    <mergeCell ref="A1:M1"/>
    <mergeCell ref="A2:N2"/>
    <mergeCell ref="F4:F7"/>
    <mergeCell ref="F8:F10"/>
  </mergeCells>
  <conditionalFormatting sqref="B71:B1048576">
    <cfRule type="duplicateValues" dxfId="0" priority="2"/>
  </conditionalFormatting>
  <conditionalFormatting sqref="B3 B29:B1048576">
    <cfRule type="duplicateValues" dxfId="0" priority="1"/>
  </conditionalFormatting>
  <printOptions horizontalCentered="1"/>
  <pageMargins left="0.306944444444444" right="0.306944444444444" top="0.554861111111111" bottom="0.554861111111111" header="0.298611111111111" footer="0.298611111111111"/>
  <pageSetup paperSize="9" orientation="landscape" horizontalDpi="600"/>
  <headerFooter/>
  <ignoredErrors>
    <ignoredError sqref="D4:D10 L4:L10" numberStoredAsText="1"/>
    <ignoredError sqref="J7:J8 G8: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拟聘用人员名单7人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自动回复助手</cp:lastModifiedBy>
  <dcterms:created xsi:type="dcterms:W3CDTF">2021-06-18T02:43:00Z</dcterms:created>
  <dcterms:modified xsi:type="dcterms:W3CDTF">2024-03-06T08:28:08Z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F9D22C953A144E09A9CD59AC9C2C8BA2</vt:lpwstr>
  </property>
  <property fmtid="{D5CDD505-2E9C-101B-9397-08002B2CF9AE}" pid="3" name="KSOProductBuildVer">
    <vt:lpwstr>2052-12.1.0.16388</vt:lpwstr>
  </property>
</Properties>
</file>