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<sst xmlns="http://schemas.openxmlformats.org/spreadsheetml/2006/main" count="357" uniqueCount="86">
  <si>
    <t>附件1</t>
  </si>
  <si>
    <t>保亭黎族苗族自治县地方公路服务中心招聘工作人员入围面试人员名单</t>
  </si>
  <si>
    <t>序号</t>
  </si>
  <si>
    <t>岗位名称</t>
  </si>
  <si>
    <t>姓名</t>
  </si>
  <si>
    <t>面试进场时间</t>
  </si>
  <si>
    <t>备注</t>
  </si>
  <si>
    <t>专技岗位</t>
  </si>
  <si>
    <t>符胜雄</t>
  </si>
  <si>
    <t>上午7：20-7：50</t>
  </si>
  <si>
    <t>李坤义</t>
  </si>
  <si>
    <t>吴天连</t>
  </si>
  <si>
    <t>符传涛</t>
  </si>
  <si>
    <t>吴文华</t>
  </si>
  <si>
    <t>林尤铭</t>
  </si>
  <si>
    <t>李绍坚</t>
  </si>
  <si>
    <t>孙紫阳</t>
  </si>
  <si>
    <t>赵小莉</t>
  </si>
  <si>
    <t>王建良</t>
  </si>
  <si>
    <t>吕海良</t>
  </si>
  <si>
    <t>王昭军</t>
  </si>
  <si>
    <t>陈益海</t>
  </si>
  <si>
    <t>陈洁</t>
  </si>
  <si>
    <t>李明</t>
  </si>
  <si>
    <t>陈康</t>
  </si>
  <si>
    <t>卢强文</t>
  </si>
  <si>
    <t>吴开吉</t>
  </si>
  <si>
    <t>郭宏仕</t>
  </si>
  <si>
    <t>阎婕</t>
  </si>
  <si>
    <t>林驰</t>
  </si>
  <si>
    <t>唐于平</t>
  </si>
  <si>
    <t>杜生壮</t>
  </si>
  <si>
    <t>陈冬景</t>
  </si>
  <si>
    <t>张跃龙</t>
  </si>
  <si>
    <t>符林逸</t>
  </si>
  <si>
    <t>范华武</t>
  </si>
  <si>
    <t>陈娇珍</t>
  </si>
  <si>
    <t>刘传青</t>
  </si>
  <si>
    <t>邢春柔</t>
  </si>
  <si>
    <t>吴介</t>
  </si>
  <si>
    <t>杨松川</t>
  </si>
  <si>
    <t>邱昌隆</t>
  </si>
  <si>
    <t>陈宝俊</t>
  </si>
  <si>
    <t>陈麒凌</t>
  </si>
  <si>
    <t>梁居炜</t>
  </si>
  <si>
    <t>林满</t>
  </si>
  <si>
    <t>曹满</t>
  </si>
  <si>
    <t>姜圆彬</t>
  </si>
  <si>
    <t>彭林波</t>
  </si>
  <si>
    <t>吴开鹏</t>
  </si>
  <si>
    <t>秦万盛</t>
  </si>
  <si>
    <t>蔡宗斌</t>
  </si>
  <si>
    <t>金宽广</t>
  </si>
  <si>
    <t>陈秋</t>
  </si>
  <si>
    <t>纪定卫</t>
  </si>
  <si>
    <t>倪德诚</t>
  </si>
  <si>
    <t>黄小飞</t>
  </si>
  <si>
    <t>孟春霖</t>
  </si>
  <si>
    <t>文翔旭</t>
  </si>
  <si>
    <t>李如辉</t>
  </si>
  <si>
    <t>财务岗位</t>
  </si>
  <si>
    <t>公路养护工</t>
  </si>
  <si>
    <t>下午14:00-14:30</t>
  </si>
  <si>
    <t>养护车辆B2驾驶员</t>
  </si>
  <si>
    <t>养护车辆C1驾驶员</t>
  </si>
  <si>
    <t>李冠中</t>
  </si>
  <si>
    <t>羊生勇</t>
  </si>
  <si>
    <t xml:space="preserve"> 林小杰</t>
  </si>
  <si>
    <t>吉婷婷</t>
  </si>
  <si>
    <t>刘之蕾</t>
  </si>
  <si>
    <t>陈哲</t>
  </si>
  <si>
    <t>杨亚枚</t>
  </si>
  <si>
    <t>高裔尧</t>
  </si>
  <si>
    <t>纪定南</t>
  </si>
  <si>
    <t>李若波</t>
  </si>
  <si>
    <t>陈运利</t>
  </si>
  <si>
    <t>陈运厚</t>
  </si>
  <si>
    <t>邵诗能</t>
  </si>
  <si>
    <t>邓应隆</t>
  </si>
  <si>
    <t>曾苏健</t>
  </si>
  <si>
    <t>王偕任</t>
  </si>
  <si>
    <t>黄邹恬园</t>
  </si>
  <si>
    <t>蔡任远</t>
  </si>
  <si>
    <t>王友孟</t>
  </si>
  <si>
    <t>王凌峰</t>
  </si>
  <si>
    <t>王彦松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</si>
</sst>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2"/>
      <name val="黑体"/>
      <family val="3"/>
    </font>
    <font>
      <sz val="18"/>
      <name val="黑体"/>
      <family val="3"/>
    </font>
    <font>
      <sz val="18"/>
      <name val="方正小标宋_GBK"/>
      <family val="0"/>
    </font>
    <font>
      <b/>
      <sz val="12"/>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10">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vertical="center"/>
    </xf>
    <xf numFmtId="0" fontId="5" fillId="0" borderId="0" xfId="0" applyFont="1" applyAlignment="1">
      <alignment horizontal="center" vertical="center"/>
    </xf>
    <xf numFmtId="0" fontId="43" fillId="0" borderId="0" xfId="0" applyFont="1" applyFill="1" applyBorder="1" applyAlignment="1">
      <alignment horizontal="center" vertical="center"/>
    </xf>
    <xf numFmtId="0" fontId="0" fillId="0" borderId="0" xfId="0"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4"/>
  <sheetViews>
    <sheetView tabSelected="1" zoomScaleSheetLayoutView="100" workbookViewId="0" topLeftCell="A82">
      <selection activeCell="H82" sqref="H82"/>
    </sheetView>
  </sheetViews>
  <sheetFormatPr defaultColWidth="9.00390625" defaultRowHeight="14.25"/>
  <cols>
    <col min="1" max="1" width="7.625" style="1" customWidth="1"/>
    <col min="2" max="2" width="19.125" style="1" customWidth="1"/>
    <col min="3" max="3" width="12.00390625" style="1" customWidth="1"/>
    <col min="4" max="4" width="27.875" style="1" customWidth="1"/>
    <col min="5" max="5" width="13.25390625" style="1" customWidth="1"/>
    <col min="6" max="8" width="9.00390625" style="1" customWidth="1"/>
    <col min="9" max="9" width="28.75390625" style="1" customWidth="1"/>
    <col min="10" max="16384" width="9.00390625" style="1" customWidth="1"/>
  </cols>
  <sheetData>
    <row r="1" spans="1:9" ht="36" customHeight="1">
      <c r="A1" s="2" t="s">
        <v>0</v>
      </c>
      <c r="B1" s="2"/>
      <c r="C1" s="3"/>
      <c r="D1" s="2"/>
      <c r="E1" s="2"/>
      <c r="F1" s="4"/>
      <c r="G1" s="4"/>
      <c r="H1" s="4"/>
      <c r="I1" s="4"/>
    </row>
    <row r="2" spans="1:9" ht="82.5" customHeight="1">
      <c r="A2" s="5" t="s">
        <v>1</v>
      </c>
      <c r="B2" s="5"/>
      <c r="C2" s="5"/>
      <c r="D2" s="5"/>
      <c r="E2" s="5"/>
      <c r="F2" s="6"/>
      <c r="G2" s="6"/>
      <c r="H2" s="6"/>
      <c r="I2" s="6"/>
    </row>
    <row r="3" spans="1:5" ht="25.5" customHeight="1">
      <c r="A3" s="7" t="s">
        <v>2</v>
      </c>
      <c r="B3" s="7" t="s">
        <v>3</v>
      </c>
      <c r="C3" s="7" t="s">
        <v>4</v>
      </c>
      <c r="D3" s="7" t="s">
        <v>5</v>
      </c>
      <c r="E3" s="7" t="s">
        <v>6</v>
      </c>
    </row>
    <row r="4" spans="1:4" ht="16.5" customHeight="1">
      <c r="A4" s="1">
        <v>1</v>
      </c>
      <c r="B4" s="1" t="s">
        <v>7</v>
      </c>
      <c r="C4" s="8" t="s">
        <v>8</v>
      </c>
      <c r="D4" s="1" t="s">
        <v>9</v>
      </c>
    </row>
    <row r="5" spans="1:4" ht="16.5" customHeight="1">
      <c r="A5" s="1">
        <v>2</v>
      </c>
      <c r="B5" s="1" t="s">
        <v>7</v>
      </c>
      <c r="C5" s="8" t="s">
        <v>10</v>
      </c>
      <c r="D5" s="1" t="s">
        <v>9</v>
      </c>
    </row>
    <row r="6" spans="1:4" ht="16.5" customHeight="1">
      <c r="A6" s="1">
        <v>3</v>
      </c>
      <c r="B6" s="1" t="s">
        <v>7</v>
      </c>
      <c r="C6" s="8" t="s">
        <v>11</v>
      </c>
      <c r="D6" s="1" t="s">
        <v>9</v>
      </c>
    </row>
    <row r="7" spans="1:4" ht="16.5" customHeight="1">
      <c r="A7" s="1">
        <v>4</v>
      </c>
      <c r="B7" s="1" t="s">
        <v>7</v>
      </c>
      <c r="C7" s="8" t="s">
        <v>12</v>
      </c>
      <c r="D7" s="1" t="s">
        <v>9</v>
      </c>
    </row>
    <row r="8" spans="1:4" ht="16.5" customHeight="1">
      <c r="A8" s="1">
        <v>5</v>
      </c>
      <c r="B8" s="1" t="s">
        <v>7</v>
      </c>
      <c r="C8" s="8" t="s">
        <v>13</v>
      </c>
      <c r="D8" s="1" t="s">
        <v>9</v>
      </c>
    </row>
    <row r="9" spans="1:4" ht="16.5" customHeight="1">
      <c r="A9" s="1">
        <v>6</v>
      </c>
      <c r="B9" s="1" t="s">
        <v>7</v>
      </c>
      <c r="C9" s="8" t="s">
        <v>14</v>
      </c>
      <c r="D9" s="1" t="s">
        <v>9</v>
      </c>
    </row>
    <row r="10" spans="1:4" ht="16.5" customHeight="1">
      <c r="A10" s="1">
        <v>7</v>
      </c>
      <c r="B10" s="1" t="s">
        <v>7</v>
      </c>
      <c r="C10" s="8" t="s">
        <v>15</v>
      </c>
      <c r="D10" s="1" t="s">
        <v>9</v>
      </c>
    </row>
    <row r="11" spans="1:4" ht="16.5" customHeight="1">
      <c r="A11" s="1">
        <v>8</v>
      </c>
      <c r="B11" s="1" t="s">
        <v>7</v>
      </c>
      <c r="C11" s="8" t="s">
        <v>16</v>
      </c>
      <c r="D11" s="1" t="s">
        <v>9</v>
      </c>
    </row>
    <row r="12" spans="1:4" ht="16.5" customHeight="1">
      <c r="A12" s="1">
        <v>9</v>
      </c>
      <c r="B12" s="1" t="s">
        <v>7</v>
      </c>
      <c r="C12" s="8" t="s">
        <v>17</v>
      </c>
      <c r="D12" s="1" t="s">
        <v>9</v>
      </c>
    </row>
    <row r="13" spans="1:4" ht="16.5" customHeight="1">
      <c r="A13" s="1">
        <v>10</v>
      </c>
      <c r="B13" s="1" t="s">
        <v>7</v>
      </c>
      <c r="C13" s="8" t="s">
        <v>18</v>
      </c>
      <c r="D13" s="1" t="s">
        <v>9</v>
      </c>
    </row>
    <row r="14" spans="1:4" ht="16.5" customHeight="1">
      <c r="A14" s="1">
        <v>11</v>
      </c>
      <c r="B14" s="1" t="s">
        <v>7</v>
      </c>
      <c r="C14" s="8" t="s">
        <v>19</v>
      </c>
      <c r="D14" s="1" t="s">
        <v>9</v>
      </c>
    </row>
    <row r="15" spans="1:4" ht="16.5" customHeight="1">
      <c r="A15" s="1">
        <v>12</v>
      </c>
      <c r="B15" s="1" t="s">
        <v>7</v>
      </c>
      <c r="C15" s="8" t="s">
        <v>20</v>
      </c>
      <c r="D15" s="1" t="s">
        <v>9</v>
      </c>
    </row>
    <row r="16" spans="1:4" ht="16.5" customHeight="1">
      <c r="A16" s="1">
        <v>13</v>
      </c>
      <c r="B16" s="1" t="s">
        <v>7</v>
      </c>
      <c r="C16" s="8" t="s">
        <v>21</v>
      </c>
      <c r="D16" s="1" t="s">
        <v>9</v>
      </c>
    </row>
    <row r="17" spans="1:4" ht="16.5" customHeight="1">
      <c r="A17" s="1">
        <v>14</v>
      </c>
      <c r="B17" s="1" t="s">
        <v>7</v>
      </c>
      <c r="C17" s="8" t="s">
        <v>22</v>
      </c>
      <c r="D17" s="1" t="s">
        <v>9</v>
      </c>
    </row>
    <row r="18" spans="1:4" ht="16.5" customHeight="1">
      <c r="A18" s="1">
        <v>15</v>
      </c>
      <c r="B18" s="1" t="s">
        <v>7</v>
      </c>
      <c r="C18" s="8" t="s">
        <v>23</v>
      </c>
      <c r="D18" s="1" t="s">
        <v>9</v>
      </c>
    </row>
    <row r="19" spans="1:4" ht="16.5" customHeight="1">
      <c r="A19" s="1">
        <v>16</v>
      </c>
      <c r="B19" s="1" t="s">
        <v>7</v>
      </c>
      <c r="C19" s="8" t="s">
        <v>24</v>
      </c>
      <c r="D19" s="1" t="s">
        <v>9</v>
      </c>
    </row>
    <row r="20" spans="1:4" ht="16.5" customHeight="1">
      <c r="A20" s="1">
        <v>17</v>
      </c>
      <c r="B20" s="1" t="s">
        <v>7</v>
      </c>
      <c r="C20" s="8" t="s">
        <v>25</v>
      </c>
      <c r="D20" s="1" t="s">
        <v>9</v>
      </c>
    </row>
    <row r="21" spans="1:4" ht="16.5" customHeight="1">
      <c r="A21" s="1">
        <v>18</v>
      </c>
      <c r="B21" s="1" t="s">
        <v>7</v>
      </c>
      <c r="C21" s="8" t="s">
        <v>26</v>
      </c>
      <c r="D21" s="1" t="s">
        <v>9</v>
      </c>
    </row>
    <row r="22" spans="1:4" ht="16.5" customHeight="1">
      <c r="A22" s="1">
        <v>19</v>
      </c>
      <c r="B22" s="1" t="s">
        <v>7</v>
      </c>
      <c r="C22" s="8" t="s">
        <v>27</v>
      </c>
      <c r="D22" s="1" t="s">
        <v>9</v>
      </c>
    </row>
    <row r="23" spans="1:4" ht="16.5" customHeight="1">
      <c r="A23" s="1">
        <v>20</v>
      </c>
      <c r="B23" s="1" t="s">
        <v>7</v>
      </c>
      <c r="C23" s="8" t="s">
        <v>28</v>
      </c>
      <c r="D23" s="1" t="s">
        <v>9</v>
      </c>
    </row>
    <row r="24" spans="1:4" ht="16.5" customHeight="1">
      <c r="A24" s="1">
        <v>21</v>
      </c>
      <c r="B24" s="1" t="s">
        <v>7</v>
      </c>
      <c r="C24" s="8" t="s">
        <v>29</v>
      </c>
      <c r="D24" s="1" t="s">
        <v>9</v>
      </c>
    </row>
    <row r="25" spans="1:4" ht="16.5" customHeight="1">
      <c r="A25" s="1">
        <v>22</v>
      </c>
      <c r="B25" s="1" t="s">
        <v>7</v>
      </c>
      <c r="C25" s="8" t="s">
        <v>30</v>
      </c>
      <c r="D25" s="1" t="s">
        <v>9</v>
      </c>
    </row>
    <row r="26" spans="1:4" ht="16.5" customHeight="1">
      <c r="A26" s="1">
        <v>23</v>
      </c>
      <c r="B26" s="1" t="s">
        <v>7</v>
      </c>
      <c r="C26" s="8" t="s">
        <v>31</v>
      </c>
      <c r="D26" s="1" t="s">
        <v>9</v>
      </c>
    </row>
    <row r="27" spans="1:4" ht="16.5" customHeight="1">
      <c r="A27" s="1">
        <v>24</v>
      </c>
      <c r="B27" s="1" t="s">
        <v>7</v>
      </c>
      <c r="C27" s="8" t="s">
        <v>32</v>
      </c>
      <c r="D27" s="1" t="s">
        <v>9</v>
      </c>
    </row>
    <row r="28" spans="1:4" ht="16.5" customHeight="1">
      <c r="A28" s="1">
        <v>25</v>
      </c>
      <c r="B28" s="1" t="s">
        <v>7</v>
      </c>
      <c r="C28" s="8" t="s">
        <v>33</v>
      </c>
      <c r="D28" s="1" t="s">
        <v>9</v>
      </c>
    </row>
    <row r="29" spans="1:4" ht="16.5" customHeight="1">
      <c r="A29" s="1">
        <v>26</v>
      </c>
      <c r="B29" s="1" t="s">
        <v>7</v>
      </c>
      <c r="C29" s="8" t="s">
        <v>34</v>
      </c>
      <c r="D29" s="1" t="s">
        <v>9</v>
      </c>
    </row>
    <row r="30" spans="1:4" ht="16.5" customHeight="1">
      <c r="A30" s="1">
        <v>27</v>
      </c>
      <c r="B30" s="1" t="s">
        <v>7</v>
      </c>
      <c r="C30" s="8" t="s">
        <v>35</v>
      </c>
      <c r="D30" s="1" t="s">
        <v>9</v>
      </c>
    </row>
    <row r="31" spans="1:4" ht="16.5" customHeight="1">
      <c r="A31" s="1">
        <v>28</v>
      </c>
      <c r="B31" s="1" t="s">
        <v>7</v>
      </c>
      <c r="C31" s="8" t="s">
        <v>36</v>
      </c>
      <c r="D31" s="1" t="s">
        <v>9</v>
      </c>
    </row>
    <row r="32" spans="1:4" ht="16.5" customHeight="1">
      <c r="A32" s="1">
        <v>29</v>
      </c>
      <c r="B32" s="1" t="s">
        <v>7</v>
      </c>
      <c r="C32" s="8" t="s">
        <v>37</v>
      </c>
      <c r="D32" s="1" t="s">
        <v>9</v>
      </c>
    </row>
    <row r="33" spans="1:4" ht="16.5" customHeight="1">
      <c r="A33" s="1">
        <v>30</v>
      </c>
      <c r="B33" s="1" t="s">
        <v>7</v>
      </c>
      <c r="C33" s="8" t="s">
        <v>38</v>
      </c>
      <c r="D33" s="1" t="s">
        <v>9</v>
      </c>
    </row>
    <row r="34" spans="1:4" ht="16.5" customHeight="1">
      <c r="A34" s="1">
        <v>31</v>
      </c>
      <c r="B34" s="1" t="s">
        <v>7</v>
      </c>
      <c r="C34" s="8" t="s">
        <v>39</v>
      </c>
      <c r="D34" s="1" t="s">
        <v>9</v>
      </c>
    </row>
    <row r="35" spans="1:4" ht="16.5" customHeight="1">
      <c r="A35" s="1">
        <v>32</v>
      </c>
      <c r="B35" s="1" t="s">
        <v>7</v>
      </c>
      <c r="C35" s="8" t="s">
        <v>40</v>
      </c>
      <c r="D35" s="1" t="s">
        <v>9</v>
      </c>
    </row>
    <row r="36" spans="1:4" ht="16.5" customHeight="1">
      <c r="A36" s="1">
        <v>33</v>
      </c>
      <c r="B36" s="1" t="s">
        <v>7</v>
      </c>
      <c r="C36" s="8" t="s">
        <v>41</v>
      </c>
      <c r="D36" s="1" t="s">
        <v>9</v>
      </c>
    </row>
    <row r="37" spans="1:4" ht="16.5" customHeight="1">
      <c r="A37" s="1">
        <v>34</v>
      </c>
      <c r="B37" s="1" t="s">
        <v>7</v>
      </c>
      <c r="C37" s="8" t="s">
        <v>42</v>
      </c>
      <c r="D37" s="1" t="s">
        <v>9</v>
      </c>
    </row>
    <row r="38" spans="1:4" ht="16.5" customHeight="1">
      <c r="A38" s="1">
        <v>35</v>
      </c>
      <c r="B38" s="1" t="s">
        <v>7</v>
      </c>
      <c r="C38" s="8" t="s">
        <v>43</v>
      </c>
      <c r="D38" s="1" t="s">
        <v>9</v>
      </c>
    </row>
    <row r="39" spans="1:4" ht="16.5" customHeight="1">
      <c r="A39" s="1">
        <v>36</v>
      </c>
      <c r="B39" s="1" t="s">
        <v>7</v>
      </c>
      <c r="C39" s="8" t="s">
        <v>44</v>
      </c>
      <c r="D39" s="1" t="s">
        <v>9</v>
      </c>
    </row>
    <row r="40" spans="1:4" ht="16.5" customHeight="1">
      <c r="A40" s="1">
        <v>37</v>
      </c>
      <c r="B40" s="1" t="s">
        <v>7</v>
      </c>
      <c r="C40" s="8" t="s">
        <v>45</v>
      </c>
      <c r="D40" s="1" t="s">
        <v>9</v>
      </c>
    </row>
    <row r="41" spans="1:4" ht="16.5" customHeight="1">
      <c r="A41" s="1">
        <v>38</v>
      </c>
      <c r="B41" s="1" t="s">
        <v>7</v>
      </c>
      <c r="C41" s="8" t="s">
        <v>46</v>
      </c>
      <c r="D41" s="1" t="s">
        <v>9</v>
      </c>
    </row>
    <row r="42" spans="1:4" ht="16.5" customHeight="1">
      <c r="A42" s="1">
        <v>39</v>
      </c>
      <c r="B42" s="1" t="s">
        <v>7</v>
      </c>
      <c r="C42" s="8" t="s">
        <v>47</v>
      </c>
      <c r="D42" s="1" t="s">
        <v>9</v>
      </c>
    </row>
    <row r="43" spans="1:4" ht="16.5" customHeight="1">
      <c r="A43" s="1">
        <v>40</v>
      </c>
      <c r="B43" s="1" t="s">
        <v>7</v>
      </c>
      <c r="C43" s="8" t="s">
        <v>48</v>
      </c>
      <c r="D43" s="1" t="s">
        <v>9</v>
      </c>
    </row>
    <row r="44" spans="1:4" ht="16.5" customHeight="1">
      <c r="A44" s="1">
        <v>41</v>
      </c>
      <c r="B44" s="1" t="s">
        <v>7</v>
      </c>
      <c r="C44" s="8" t="s">
        <v>49</v>
      </c>
      <c r="D44" s="1" t="s">
        <v>9</v>
      </c>
    </row>
    <row r="45" spans="1:4" ht="16.5" customHeight="1">
      <c r="A45" s="1">
        <v>42</v>
      </c>
      <c r="B45" s="1" t="s">
        <v>7</v>
      </c>
      <c r="C45" s="8" t="s">
        <v>50</v>
      </c>
      <c r="D45" s="1" t="s">
        <v>9</v>
      </c>
    </row>
    <row r="46" spans="1:4" ht="16.5" customHeight="1">
      <c r="A46" s="1">
        <v>43</v>
      </c>
      <c r="B46" s="1" t="s">
        <v>7</v>
      </c>
      <c r="C46" s="8" t="s">
        <v>51</v>
      </c>
      <c r="D46" s="1" t="s">
        <v>9</v>
      </c>
    </row>
    <row r="47" spans="1:4" ht="16.5" customHeight="1">
      <c r="A47" s="1">
        <v>44</v>
      </c>
      <c r="B47" s="1" t="s">
        <v>7</v>
      </c>
      <c r="C47" s="8" t="s">
        <v>52</v>
      </c>
      <c r="D47" s="1" t="s">
        <v>9</v>
      </c>
    </row>
    <row r="48" spans="1:4" ht="16.5" customHeight="1">
      <c r="A48" s="1">
        <v>45</v>
      </c>
      <c r="B48" s="1" t="s">
        <v>7</v>
      </c>
      <c r="C48" s="8" t="s">
        <v>53</v>
      </c>
      <c r="D48" s="1" t="s">
        <v>9</v>
      </c>
    </row>
    <row r="49" spans="1:4" ht="16.5" customHeight="1">
      <c r="A49" s="1">
        <v>46</v>
      </c>
      <c r="B49" s="1" t="s">
        <v>7</v>
      </c>
      <c r="C49" s="8" t="s">
        <v>54</v>
      </c>
      <c r="D49" s="1" t="s">
        <v>9</v>
      </c>
    </row>
    <row r="50" spans="1:4" ht="16.5" customHeight="1">
      <c r="A50" s="1">
        <v>47</v>
      </c>
      <c r="B50" s="1" t="s">
        <v>7</v>
      </c>
      <c r="C50" s="8" t="s">
        <v>55</v>
      </c>
      <c r="D50" s="1" t="s">
        <v>9</v>
      </c>
    </row>
    <row r="51" spans="1:4" ht="16.5" customHeight="1">
      <c r="A51" s="1">
        <v>48</v>
      </c>
      <c r="B51" s="1" t="s">
        <v>7</v>
      </c>
      <c r="C51" s="8" t="s">
        <v>56</v>
      </c>
      <c r="D51" s="1" t="s">
        <v>9</v>
      </c>
    </row>
    <row r="52" spans="1:4" ht="16.5" customHeight="1">
      <c r="A52" s="1">
        <v>49</v>
      </c>
      <c r="B52" s="1" t="s">
        <v>7</v>
      </c>
      <c r="C52" s="8" t="s">
        <v>57</v>
      </c>
      <c r="D52" s="1" t="s">
        <v>9</v>
      </c>
    </row>
    <row r="53" spans="1:4" ht="16.5" customHeight="1">
      <c r="A53" s="1">
        <v>50</v>
      </c>
      <c r="B53" s="1" t="s">
        <v>7</v>
      </c>
      <c r="C53" s="8" t="s">
        <v>58</v>
      </c>
      <c r="D53" s="1" t="s">
        <v>9</v>
      </c>
    </row>
    <row r="54" spans="1:4" ht="16.5" customHeight="1">
      <c r="A54" s="1">
        <v>51</v>
      </c>
      <c r="B54" s="1" t="s">
        <v>7</v>
      </c>
      <c r="C54" s="8" t="s">
        <v>59</v>
      </c>
      <c r="D54" s="1" t="s">
        <v>9</v>
      </c>
    </row>
    <row r="55" spans="1:4" ht="16.5" customHeight="1">
      <c r="A55" s="1">
        <v>52</v>
      </c>
      <c r="B55" s="1" t="s">
        <v>60</v>
      </c>
      <c r="C55" s="8" t="str">
        <f>"陈紫眉"</f>
        <v>陈紫眉</v>
      </c>
      <c r="D55" s="1" t="s">
        <v>9</v>
      </c>
    </row>
    <row r="56" spans="1:4" ht="16.5" customHeight="1">
      <c r="A56" s="1">
        <v>53</v>
      </c>
      <c r="B56" s="1" t="s">
        <v>60</v>
      </c>
      <c r="C56" s="8" t="str">
        <f>"黄小文"</f>
        <v>黄小文</v>
      </c>
      <c r="D56" s="1" t="s">
        <v>9</v>
      </c>
    </row>
    <row r="57" spans="1:4" ht="16.5" customHeight="1">
      <c r="A57" s="1">
        <v>54</v>
      </c>
      <c r="B57" s="1" t="s">
        <v>60</v>
      </c>
      <c r="C57" s="8" t="str">
        <f>"张淑贞"</f>
        <v>张淑贞</v>
      </c>
      <c r="D57" s="1" t="s">
        <v>9</v>
      </c>
    </row>
    <row r="58" spans="1:4" ht="16.5" customHeight="1">
      <c r="A58" s="1">
        <v>55</v>
      </c>
      <c r="B58" s="1" t="s">
        <v>60</v>
      </c>
      <c r="C58" s="8" t="str">
        <f>"吉东君"</f>
        <v>吉东君</v>
      </c>
      <c r="D58" s="1" t="s">
        <v>9</v>
      </c>
    </row>
    <row r="59" spans="1:4" ht="16.5" customHeight="1">
      <c r="A59" s="1">
        <v>56</v>
      </c>
      <c r="B59" s="1" t="s">
        <v>60</v>
      </c>
      <c r="C59" s="8" t="str">
        <f>"邓丽霞"</f>
        <v>邓丽霞</v>
      </c>
      <c r="D59" s="1" t="s">
        <v>9</v>
      </c>
    </row>
    <row r="60" spans="1:4" ht="16.5" customHeight="1">
      <c r="A60" s="1">
        <v>57</v>
      </c>
      <c r="B60" s="1" t="s">
        <v>60</v>
      </c>
      <c r="C60" s="8" t="str">
        <f>"黄健锋"</f>
        <v>黄健锋</v>
      </c>
      <c r="D60" s="1" t="s">
        <v>9</v>
      </c>
    </row>
    <row r="61" spans="1:4" ht="16.5" customHeight="1">
      <c r="A61" s="1">
        <v>58</v>
      </c>
      <c r="B61" s="1" t="s">
        <v>60</v>
      </c>
      <c r="C61" s="8" t="str">
        <f>"张荣俊"</f>
        <v>张荣俊</v>
      </c>
      <c r="D61" s="1" t="s">
        <v>9</v>
      </c>
    </row>
    <row r="62" spans="1:4" ht="16.5" customHeight="1">
      <c r="A62" s="1">
        <v>59</v>
      </c>
      <c r="B62" s="1" t="s">
        <v>60</v>
      </c>
      <c r="C62" s="8" t="str">
        <f>"陈美乾"</f>
        <v>陈美乾</v>
      </c>
      <c r="D62" s="1" t="s">
        <v>9</v>
      </c>
    </row>
    <row r="63" spans="1:4" ht="16.5" customHeight="1">
      <c r="A63" s="1">
        <v>60</v>
      </c>
      <c r="B63" s="1" t="s">
        <v>60</v>
      </c>
      <c r="C63" s="8" t="str">
        <f>"李庆娟"</f>
        <v>李庆娟</v>
      </c>
      <c r="D63" s="1" t="s">
        <v>9</v>
      </c>
    </row>
    <row r="64" spans="1:4" ht="16.5" customHeight="1">
      <c r="A64" s="1">
        <v>61</v>
      </c>
      <c r="B64" s="1" t="s">
        <v>60</v>
      </c>
      <c r="C64" s="8" t="str">
        <f>"陈丽蔓"</f>
        <v>陈丽蔓</v>
      </c>
      <c r="D64" s="1" t="s">
        <v>9</v>
      </c>
    </row>
    <row r="65" spans="1:4" ht="16.5" customHeight="1">
      <c r="A65" s="1">
        <v>62</v>
      </c>
      <c r="B65" s="1" t="s">
        <v>60</v>
      </c>
      <c r="C65" s="8" t="str">
        <f>"黄丽娜"</f>
        <v>黄丽娜</v>
      </c>
      <c r="D65" s="1" t="s">
        <v>9</v>
      </c>
    </row>
    <row r="66" spans="1:4" ht="16.5" customHeight="1">
      <c r="A66" s="1">
        <v>63</v>
      </c>
      <c r="B66" s="1" t="s">
        <v>60</v>
      </c>
      <c r="C66" s="8" t="str">
        <f>"王玉婷"</f>
        <v>王玉婷</v>
      </c>
      <c r="D66" s="1" t="s">
        <v>9</v>
      </c>
    </row>
    <row r="67" spans="1:4" ht="16.5" customHeight="1">
      <c r="A67" s="1">
        <v>64</v>
      </c>
      <c r="B67" s="1" t="s">
        <v>60</v>
      </c>
      <c r="C67" s="8" t="str">
        <f>"陈言脱"</f>
        <v>陈言脱</v>
      </c>
      <c r="D67" s="1" t="s">
        <v>9</v>
      </c>
    </row>
    <row r="68" spans="1:4" ht="16.5" customHeight="1">
      <c r="A68" s="1">
        <v>65</v>
      </c>
      <c r="B68" s="1" t="s">
        <v>60</v>
      </c>
      <c r="C68" s="8" t="str">
        <f>"黄秋祥"</f>
        <v>黄秋祥</v>
      </c>
      <c r="D68" s="1" t="s">
        <v>9</v>
      </c>
    </row>
    <row r="69" spans="1:4" ht="16.5" customHeight="1">
      <c r="A69" s="1">
        <v>66</v>
      </c>
      <c r="B69" s="1" t="s">
        <v>60</v>
      </c>
      <c r="C69" s="8" t="str">
        <f>"苟鑫睿"</f>
        <v>苟鑫睿</v>
      </c>
      <c r="D69" s="1" t="s">
        <v>9</v>
      </c>
    </row>
    <row r="70" spans="1:4" ht="16.5" customHeight="1">
      <c r="A70" s="1">
        <v>67</v>
      </c>
      <c r="B70" s="1" t="s">
        <v>60</v>
      </c>
      <c r="C70" s="8" t="str">
        <f>"刘晓晓"</f>
        <v>刘晓晓</v>
      </c>
      <c r="D70" s="1" t="s">
        <v>9</v>
      </c>
    </row>
    <row r="71" spans="1:4" ht="16.5" customHeight="1">
      <c r="A71" s="1">
        <v>68</v>
      </c>
      <c r="B71" s="1" t="s">
        <v>60</v>
      </c>
      <c r="C71" s="8" t="str">
        <f>"陈垂妃"</f>
        <v>陈垂妃</v>
      </c>
      <c r="D71" s="1" t="s">
        <v>9</v>
      </c>
    </row>
    <row r="72" spans="1:4" ht="16.5" customHeight="1">
      <c r="A72" s="1">
        <v>69</v>
      </c>
      <c r="B72" s="1" t="s">
        <v>60</v>
      </c>
      <c r="C72" s="8" t="str">
        <f>"黄雨桐"</f>
        <v>黄雨桐</v>
      </c>
      <c r="D72" s="1" t="s">
        <v>9</v>
      </c>
    </row>
    <row r="73" spans="1:4" ht="16.5" customHeight="1">
      <c r="A73" s="1">
        <v>70</v>
      </c>
      <c r="B73" s="1" t="s">
        <v>60</v>
      </c>
      <c r="C73" s="8" t="str">
        <f>"冯妹"</f>
        <v>冯妹</v>
      </c>
      <c r="D73" s="1" t="s">
        <v>9</v>
      </c>
    </row>
    <row r="74" spans="1:4" ht="16.5" customHeight="1">
      <c r="A74" s="1">
        <v>71</v>
      </c>
      <c r="B74" s="1" t="s">
        <v>60</v>
      </c>
      <c r="C74" s="8" t="str">
        <f>"庞慧怡"</f>
        <v>庞慧怡</v>
      </c>
      <c r="D74" s="1" t="s">
        <v>9</v>
      </c>
    </row>
    <row r="75" spans="1:4" ht="16.5" customHeight="1">
      <c r="A75" s="1">
        <v>72</v>
      </c>
      <c r="B75" s="1" t="s">
        <v>60</v>
      </c>
      <c r="C75" s="8" t="str">
        <f>"李兰"</f>
        <v>李兰</v>
      </c>
      <c r="D75" s="1" t="s">
        <v>9</v>
      </c>
    </row>
    <row r="76" spans="1:4" ht="16.5" customHeight="1">
      <c r="A76" s="1">
        <v>73</v>
      </c>
      <c r="B76" s="1" t="s">
        <v>60</v>
      </c>
      <c r="C76" s="8" t="str">
        <f>"王海燕"</f>
        <v>王海燕</v>
      </c>
      <c r="D76" s="1" t="s">
        <v>9</v>
      </c>
    </row>
    <row r="77" spans="1:4" ht="16.5" customHeight="1">
      <c r="A77" s="1">
        <v>74</v>
      </c>
      <c r="B77" s="1" t="s">
        <v>60</v>
      </c>
      <c r="C77" s="8" t="str">
        <f>"李楠"</f>
        <v>李楠</v>
      </c>
      <c r="D77" s="1" t="s">
        <v>9</v>
      </c>
    </row>
    <row r="78" spans="1:4" ht="16.5" customHeight="1">
      <c r="A78" s="1">
        <v>75</v>
      </c>
      <c r="B78" s="1" t="s">
        <v>60</v>
      </c>
      <c r="C78" s="8" t="str">
        <f>"李亚和"</f>
        <v>李亚和</v>
      </c>
      <c r="D78" s="1" t="s">
        <v>9</v>
      </c>
    </row>
    <row r="79" spans="1:4" ht="16.5" customHeight="1">
      <c r="A79" s="1">
        <v>76</v>
      </c>
      <c r="B79" s="1" t="s">
        <v>60</v>
      </c>
      <c r="C79" s="8" t="str">
        <f>"唐有艳"</f>
        <v>唐有艳</v>
      </c>
      <c r="D79" s="1" t="s">
        <v>9</v>
      </c>
    </row>
    <row r="80" spans="1:4" ht="16.5" customHeight="1">
      <c r="A80" s="1">
        <v>77</v>
      </c>
      <c r="B80" s="1" t="s">
        <v>60</v>
      </c>
      <c r="C80" s="8" t="str">
        <f>"郑丹丹"</f>
        <v>郑丹丹</v>
      </c>
      <c r="D80" s="1" t="s">
        <v>9</v>
      </c>
    </row>
    <row r="81" spans="1:4" ht="16.5" customHeight="1">
      <c r="A81" s="1">
        <v>78</v>
      </c>
      <c r="B81" s="1" t="s">
        <v>60</v>
      </c>
      <c r="C81" s="8" t="str">
        <f>"洪欣怡"</f>
        <v>洪欣怡</v>
      </c>
      <c r="D81" s="1" t="s">
        <v>9</v>
      </c>
    </row>
    <row r="82" spans="1:4" ht="16.5" customHeight="1">
      <c r="A82" s="1">
        <v>79</v>
      </c>
      <c r="B82" s="1" t="s">
        <v>60</v>
      </c>
      <c r="C82" s="8" t="str">
        <f>"邢谷帆"</f>
        <v>邢谷帆</v>
      </c>
      <c r="D82" s="1" t="s">
        <v>9</v>
      </c>
    </row>
    <row r="83" spans="1:4" ht="16.5" customHeight="1">
      <c r="A83" s="1">
        <v>80</v>
      </c>
      <c r="B83" s="1" t="s">
        <v>60</v>
      </c>
      <c r="C83" s="8" t="str">
        <f>"周岸"</f>
        <v>周岸</v>
      </c>
      <c r="D83" s="1" t="s">
        <v>9</v>
      </c>
    </row>
    <row r="84" spans="1:4" ht="16.5" customHeight="1">
      <c r="A84" s="1">
        <v>81</v>
      </c>
      <c r="B84" s="1" t="s">
        <v>60</v>
      </c>
      <c r="C84" s="8" t="str">
        <f>"郑三妹"</f>
        <v>郑三妹</v>
      </c>
      <c r="D84" s="1" t="s">
        <v>9</v>
      </c>
    </row>
    <row r="85" spans="1:4" ht="16.5" customHeight="1">
      <c r="A85" s="1">
        <v>82</v>
      </c>
      <c r="B85" s="1" t="s">
        <v>60</v>
      </c>
      <c r="C85" s="8" t="str">
        <f>"王世玉"</f>
        <v>王世玉</v>
      </c>
      <c r="D85" s="1" t="s">
        <v>9</v>
      </c>
    </row>
    <row r="86" spans="1:4" ht="16.5" customHeight="1">
      <c r="A86" s="1">
        <v>83</v>
      </c>
      <c r="B86" s="1" t="s">
        <v>60</v>
      </c>
      <c r="C86" s="8" t="str">
        <f>"吴淑谦"</f>
        <v>吴淑谦</v>
      </c>
      <c r="D86" s="1" t="s">
        <v>9</v>
      </c>
    </row>
    <row r="87" spans="1:4" ht="16.5" customHeight="1">
      <c r="A87" s="1">
        <v>84</v>
      </c>
      <c r="B87" s="1" t="s">
        <v>60</v>
      </c>
      <c r="C87" s="8" t="str">
        <f>"林静"</f>
        <v>林静</v>
      </c>
      <c r="D87" s="1" t="s">
        <v>9</v>
      </c>
    </row>
    <row r="88" spans="1:4" ht="16.5" customHeight="1">
      <c r="A88" s="1">
        <v>85</v>
      </c>
      <c r="B88" s="1" t="s">
        <v>60</v>
      </c>
      <c r="C88" s="8" t="str">
        <f>"王子雯"</f>
        <v>王子雯</v>
      </c>
      <c r="D88" s="1" t="s">
        <v>9</v>
      </c>
    </row>
    <row r="89" spans="1:4" ht="16.5" customHeight="1">
      <c r="A89" s="1">
        <v>86</v>
      </c>
      <c r="B89" s="1" t="s">
        <v>60</v>
      </c>
      <c r="C89" s="8" t="str">
        <f>"汤慧婷"</f>
        <v>汤慧婷</v>
      </c>
      <c r="D89" s="1" t="s">
        <v>9</v>
      </c>
    </row>
    <row r="90" spans="1:4" ht="14.25">
      <c r="A90" s="1">
        <v>87</v>
      </c>
      <c r="B90" s="1" t="s">
        <v>60</v>
      </c>
      <c r="C90" s="8" t="str">
        <f>"陈丽云"</f>
        <v>陈丽云</v>
      </c>
      <c r="D90" s="1" t="s">
        <v>9</v>
      </c>
    </row>
    <row r="91" ht="14.25">
      <c r="C91" s="8"/>
    </row>
    <row r="92" spans="1:4" ht="14.25">
      <c r="A92" s="1">
        <v>88</v>
      </c>
      <c r="B92" s="1" t="s">
        <v>61</v>
      </c>
      <c r="C92" s="8" t="str">
        <f>"林师竹"</f>
        <v>林师竹</v>
      </c>
      <c r="D92" s="1" t="s">
        <v>62</v>
      </c>
    </row>
    <row r="93" spans="1:4" ht="14.25">
      <c r="A93" s="1">
        <v>89</v>
      </c>
      <c r="B93" s="1" t="s">
        <v>61</v>
      </c>
      <c r="C93" s="8" t="str">
        <f>"莫慧娴"</f>
        <v>莫慧娴</v>
      </c>
      <c r="D93" s="1" t="s">
        <v>62</v>
      </c>
    </row>
    <row r="94" spans="1:4" ht="14.25">
      <c r="A94" s="1">
        <v>90</v>
      </c>
      <c r="B94" s="1" t="s">
        <v>61</v>
      </c>
      <c r="C94" s="8" t="str">
        <f>"孙锦光"</f>
        <v>孙锦光</v>
      </c>
      <c r="D94" s="1" t="s">
        <v>62</v>
      </c>
    </row>
    <row r="95" spans="1:4" ht="14.25">
      <c r="A95" s="1">
        <v>91</v>
      </c>
      <c r="B95" s="1" t="s">
        <v>61</v>
      </c>
      <c r="C95" s="8" t="str">
        <f>"卓仕灵"</f>
        <v>卓仕灵</v>
      </c>
      <c r="D95" s="1" t="s">
        <v>62</v>
      </c>
    </row>
    <row r="96" spans="1:4" ht="14.25">
      <c r="A96" s="1">
        <v>92</v>
      </c>
      <c r="B96" s="1" t="s">
        <v>61</v>
      </c>
      <c r="C96" s="8" t="str">
        <f>"苏瑞熙"</f>
        <v>苏瑞熙</v>
      </c>
      <c r="D96" s="1" t="s">
        <v>62</v>
      </c>
    </row>
    <row r="97" spans="1:4" ht="14.25">
      <c r="A97" s="1">
        <v>93</v>
      </c>
      <c r="B97" s="1" t="s">
        <v>61</v>
      </c>
      <c r="C97" s="8" t="str">
        <f>"凌道武"</f>
        <v>凌道武</v>
      </c>
      <c r="D97" s="1" t="s">
        <v>62</v>
      </c>
    </row>
    <row r="98" spans="1:4" ht="14.25">
      <c r="A98" s="1">
        <v>94</v>
      </c>
      <c r="B98" s="1" t="s">
        <v>61</v>
      </c>
      <c r="C98" s="8" t="str">
        <f>"林昱帆"</f>
        <v>林昱帆</v>
      </c>
      <c r="D98" s="1" t="s">
        <v>62</v>
      </c>
    </row>
    <row r="99" spans="1:4" ht="14.25">
      <c r="A99" s="1">
        <v>95</v>
      </c>
      <c r="B99" s="1" t="s">
        <v>61</v>
      </c>
      <c r="C99" s="8" t="str">
        <f>"黎维荣"</f>
        <v>黎维荣</v>
      </c>
      <c r="D99" s="1" t="s">
        <v>62</v>
      </c>
    </row>
    <row r="100" spans="1:4" ht="14.25">
      <c r="A100" s="1">
        <v>96</v>
      </c>
      <c r="B100" s="1" t="s">
        <v>61</v>
      </c>
      <c r="C100" s="8" t="str">
        <f>"王墨"</f>
        <v>王墨</v>
      </c>
      <c r="D100" s="1" t="s">
        <v>62</v>
      </c>
    </row>
    <row r="101" spans="1:4" ht="14.25">
      <c r="A101" s="1">
        <v>97</v>
      </c>
      <c r="B101" s="1" t="s">
        <v>61</v>
      </c>
      <c r="C101" s="8" t="str">
        <f>"周素华"</f>
        <v>周素华</v>
      </c>
      <c r="D101" s="1" t="s">
        <v>62</v>
      </c>
    </row>
    <row r="102" spans="1:4" ht="14.25">
      <c r="A102" s="1">
        <v>98</v>
      </c>
      <c r="B102" s="1" t="s">
        <v>61</v>
      </c>
      <c r="C102" s="8" t="str">
        <f>"朱丽茉"</f>
        <v>朱丽茉</v>
      </c>
      <c r="D102" s="1" t="s">
        <v>62</v>
      </c>
    </row>
    <row r="103" spans="1:4" ht="14.25">
      <c r="A103" s="1">
        <v>99</v>
      </c>
      <c r="B103" s="1" t="s">
        <v>61</v>
      </c>
      <c r="C103" s="8" t="str">
        <f>"黄靖育"</f>
        <v>黄靖育</v>
      </c>
      <c r="D103" s="1" t="s">
        <v>62</v>
      </c>
    </row>
    <row r="104" spans="1:4" ht="14.25">
      <c r="A104" s="1">
        <v>100</v>
      </c>
      <c r="B104" s="1" t="s">
        <v>61</v>
      </c>
      <c r="C104" s="8" t="str">
        <f>"邹钟林"</f>
        <v>邹钟林</v>
      </c>
      <c r="D104" s="1" t="s">
        <v>62</v>
      </c>
    </row>
    <row r="105" spans="1:4" ht="14.25">
      <c r="A105" s="1">
        <v>101</v>
      </c>
      <c r="B105" s="1" t="s">
        <v>61</v>
      </c>
      <c r="C105" s="8" t="str">
        <f>"高珠艳"</f>
        <v>高珠艳</v>
      </c>
      <c r="D105" s="1" t="s">
        <v>62</v>
      </c>
    </row>
    <row r="106" spans="1:4" ht="14.25">
      <c r="A106" s="1">
        <v>102</v>
      </c>
      <c r="B106" s="1" t="s">
        <v>61</v>
      </c>
      <c r="C106" s="8" t="str">
        <f>"曾德伟"</f>
        <v>曾德伟</v>
      </c>
      <c r="D106" s="1" t="s">
        <v>62</v>
      </c>
    </row>
    <row r="107" spans="1:4" ht="14.25">
      <c r="A107" s="1">
        <v>103</v>
      </c>
      <c r="B107" s="1" t="s">
        <v>61</v>
      </c>
      <c r="C107" s="8" t="str">
        <f>"王警"</f>
        <v>王警</v>
      </c>
      <c r="D107" s="1" t="s">
        <v>62</v>
      </c>
    </row>
    <row r="108" spans="1:4" ht="14.25">
      <c r="A108" s="1">
        <v>104</v>
      </c>
      <c r="B108" s="1" t="s">
        <v>61</v>
      </c>
      <c r="C108" s="8" t="str">
        <f>"杨锋"</f>
        <v>杨锋</v>
      </c>
      <c r="D108" s="1" t="s">
        <v>62</v>
      </c>
    </row>
    <row r="109" spans="1:4" ht="14.25">
      <c r="A109" s="1">
        <v>105</v>
      </c>
      <c r="B109" s="1" t="s">
        <v>61</v>
      </c>
      <c r="C109" s="8" t="str">
        <f>"陈元健"</f>
        <v>陈元健</v>
      </c>
      <c r="D109" s="1" t="s">
        <v>62</v>
      </c>
    </row>
    <row r="110" spans="1:4" ht="14.25">
      <c r="A110" s="1">
        <v>106</v>
      </c>
      <c r="B110" s="9" t="s">
        <v>63</v>
      </c>
      <c r="C110" s="8" t="str">
        <f>"林多立"</f>
        <v>林多立</v>
      </c>
      <c r="D110" s="1" t="s">
        <v>62</v>
      </c>
    </row>
    <row r="111" spans="1:4" ht="14.25">
      <c r="A111" s="1">
        <v>107</v>
      </c>
      <c r="B111" s="9" t="s">
        <v>63</v>
      </c>
      <c r="C111" s="8" t="str">
        <f>"吴小龙"</f>
        <v>吴小龙</v>
      </c>
      <c r="D111" s="1" t="s">
        <v>62</v>
      </c>
    </row>
    <row r="112" spans="1:4" ht="14.25">
      <c r="A112" s="1">
        <v>108</v>
      </c>
      <c r="B112" s="9" t="s">
        <v>63</v>
      </c>
      <c r="C112" s="8" t="str">
        <f>"王东明"</f>
        <v>王东明</v>
      </c>
      <c r="D112" s="1" t="s">
        <v>62</v>
      </c>
    </row>
    <row r="113" spans="1:4" ht="14.25">
      <c r="A113" s="1">
        <v>109</v>
      </c>
      <c r="B113" s="9" t="s">
        <v>63</v>
      </c>
      <c r="C113" s="8" t="str">
        <f>"李贵杰"</f>
        <v>李贵杰</v>
      </c>
      <c r="D113" s="1" t="s">
        <v>62</v>
      </c>
    </row>
    <row r="114" spans="1:4" ht="14.25">
      <c r="A114" s="1">
        <v>110</v>
      </c>
      <c r="B114" s="1" t="s">
        <v>64</v>
      </c>
      <c r="C114" s="8" t="str">
        <f>"谭健英"</f>
        <v>谭健英</v>
      </c>
      <c r="D114" s="1" t="s">
        <v>62</v>
      </c>
    </row>
    <row r="115" spans="1:4" ht="14.25">
      <c r="A115" s="1">
        <v>111</v>
      </c>
      <c r="B115" s="1" t="s">
        <v>64</v>
      </c>
      <c r="C115" s="8" t="str">
        <f>"王栋"</f>
        <v>王栋</v>
      </c>
      <c r="D115" s="1" t="s">
        <v>62</v>
      </c>
    </row>
    <row r="116" spans="1:4" ht="14.25">
      <c r="A116" s="1">
        <v>112</v>
      </c>
      <c r="B116" s="1" t="s">
        <v>64</v>
      </c>
      <c r="C116" s="8" t="str">
        <f>"罗嘉伟"</f>
        <v>罗嘉伟</v>
      </c>
      <c r="D116" s="1" t="s">
        <v>62</v>
      </c>
    </row>
    <row r="117" spans="1:4" ht="14.25">
      <c r="A117" s="1">
        <v>113</v>
      </c>
      <c r="B117" s="1" t="s">
        <v>64</v>
      </c>
      <c r="C117" s="8" t="str">
        <f>"符应提"</f>
        <v>符应提</v>
      </c>
      <c r="D117" s="1" t="s">
        <v>62</v>
      </c>
    </row>
    <row r="118" spans="1:4" ht="14.25">
      <c r="A118" s="1">
        <v>114</v>
      </c>
      <c r="B118" s="1" t="s">
        <v>64</v>
      </c>
      <c r="C118" s="8" t="str">
        <f>"郭义史"</f>
        <v>郭义史</v>
      </c>
      <c r="D118" s="1" t="s">
        <v>62</v>
      </c>
    </row>
    <row r="119" spans="1:4" ht="14.25">
      <c r="A119" s="1">
        <v>115</v>
      </c>
      <c r="B119" s="1" t="s">
        <v>64</v>
      </c>
      <c r="C119" s="8" t="str">
        <f>"张帼清"</f>
        <v>张帼清</v>
      </c>
      <c r="D119" s="1" t="s">
        <v>62</v>
      </c>
    </row>
    <row r="120" spans="1:4" ht="14.25">
      <c r="A120" s="1">
        <v>116</v>
      </c>
      <c r="B120" s="1" t="s">
        <v>64</v>
      </c>
      <c r="C120" s="8" t="str">
        <f>"何和兴"</f>
        <v>何和兴</v>
      </c>
      <c r="D120" s="1" t="s">
        <v>62</v>
      </c>
    </row>
    <row r="121" spans="1:4" ht="14.25">
      <c r="A121" s="1">
        <v>117</v>
      </c>
      <c r="B121" s="1" t="s">
        <v>64</v>
      </c>
      <c r="C121" s="8" t="str">
        <f>"王凯毅"</f>
        <v>王凯毅</v>
      </c>
      <c r="D121" s="1" t="s">
        <v>62</v>
      </c>
    </row>
    <row r="122" spans="1:4" ht="14.25">
      <c r="A122" s="1">
        <v>118</v>
      </c>
      <c r="B122" s="1" t="s">
        <v>64</v>
      </c>
      <c r="C122" s="8" t="str">
        <f>"曾琪怀"</f>
        <v>曾琪怀</v>
      </c>
      <c r="D122" s="1" t="s">
        <v>62</v>
      </c>
    </row>
    <row r="123" spans="1:4" ht="14.25">
      <c r="A123" s="1">
        <v>119</v>
      </c>
      <c r="B123" s="1" t="s">
        <v>7</v>
      </c>
      <c r="C123" s="8" t="s">
        <v>65</v>
      </c>
      <c r="D123" s="1" t="s">
        <v>62</v>
      </c>
    </row>
    <row r="124" spans="1:4" ht="14.25">
      <c r="A124" s="1">
        <v>120</v>
      </c>
      <c r="B124" s="1" t="s">
        <v>7</v>
      </c>
      <c r="C124" s="8" t="s">
        <v>66</v>
      </c>
      <c r="D124" s="1" t="s">
        <v>62</v>
      </c>
    </row>
    <row r="125" spans="1:4" ht="14.25">
      <c r="A125" s="1">
        <v>121</v>
      </c>
      <c r="B125" s="1" t="s">
        <v>7</v>
      </c>
      <c r="C125" s="8" t="s">
        <v>67</v>
      </c>
      <c r="D125" s="1" t="s">
        <v>62</v>
      </c>
    </row>
    <row r="126" spans="1:4" ht="14.25">
      <c r="A126" s="1">
        <v>122</v>
      </c>
      <c r="B126" s="1" t="s">
        <v>7</v>
      </c>
      <c r="C126" s="8" t="s">
        <v>68</v>
      </c>
      <c r="D126" s="1" t="s">
        <v>62</v>
      </c>
    </row>
    <row r="127" spans="1:4" ht="14.25">
      <c r="A127" s="1">
        <v>123</v>
      </c>
      <c r="B127" s="1" t="s">
        <v>7</v>
      </c>
      <c r="C127" s="8" t="s">
        <v>69</v>
      </c>
      <c r="D127" s="1" t="s">
        <v>62</v>
      </c>
    </row>
    <row r="128" spans="1:4" ht="14.25">
      <c r="A128" s="1">
        <v>124</v>
      </c>
      <c r="B128" s="1" t="s">
        <v>7</v>
      </c>
      <c r="C128" s="8" t="s">
        <v>70</v>
      </c>
      <c r="D128" s="1" t="s">
        <v>62</v>
      </c>
    </row>
    <row r="129" spans="1:4" ht="14.25">
      <c r="A129" s="1">
        <v>125</v>
      </c>
      <c r="B129" s="1" t="s">
        <v>7</v>
      </c>
      <c r="C129" s="8" t="s">
        <v>71</v>
      </c>
      <c r="D129" s="1" t="s">
        <v>62</v>
      </c>
    </row>
    <row r="130" spans="1:4" ht="14.25">
      <c r="A130" s="1">
        <v>126</v>
      </c>
      <c r="B130" s="1" t="s">
        <v>7</v>
      </c>
      <c r="C130" s="8" t="s">
        <v>72</v>
      </c>
      <c r="D130" s="1" t="s">
        <v>62</v>
      </c>
    </row>
    <row r="131" spans="1:4" ht="14.25">
      <c r="A131" s="1">
        <v>127</v>
      </c>
      <c r="B131" s="1" t="s">
        <v>7</v>
      </c>
      <c r="C131" s="8" t="s">
        <v>73</v>
      </c>
      <c r="D131" s="1" t="s">
        <v>62</v>
      </c>
    </row>
    <row r="132" spans="1:4" ht="14.25">
      <c r="A132" s="1">
        <v>128</v>
      </c>
      <c r="B132" s="1" t="s">
        <v>7</v>
      </c>
      <c r="C132" s="8" t="s">
        <v>74</v>
      </c>
      <c r="D132" s="1" t="s">
        <v>62</v>
      </c>
    </row>
    <row r="133" spans="1:4" ht="14.25">
      <c r="A133" s="1">
        <v>129</v>
      </c>
      <c r="B133" s="1" t="s">
        <v>7</v>
      </c>
      <c r="C133" s="8" t="s">
        <v>75</v>
      </c>
      <c r="D133" s="1" t="s">
        <v>62</v>
      </c>
    </row>
    <row r="134" spans="1:4" ht="14.25">
      <c r="A134" s="1">
        <v>130</v>
      </c>
      <c r="B134" s="1" t="s">
        <v>7</v>
      </c>
      <c r="C134" s="8" t="s">
        <v>76</v>
      </c>
      <c r="D134" s="1" t="s">
        <v>62</v>
      </c>
    </row>
    <row r="135" spans="1:4" ht="14.25">
      <c r="A135" s="1">
        <v>131</v>
      </c>
      <c r="B135" s="1" t="s">
        <v>7</v>
      </c>
      <c r="C135" s="8" t="s">
        <v>77</v>
      </c>
      <c r="D135" s="1" t="s">
        <v>62</v>
      </c>
    </row>
    <row r="136" spans="1:4" ht="14.25">
      <c r="A136" s="1">
        <v>132</v>
      </c>
      <c r="B136" s="1" t="s">
        <v>7</v>
      </c>
      <c r="C136" s="8" t="s">
        <v>78</v>
      </c>
      <c r="D136" s="1" t="s">
        <v>62</v>
      </c>
    </row>
    <row r="137" spans="1:4" ht="14.25">
      <c r="A137" s="1">
        <v>133</v>
      </c>
      <c r="B137" s="1" t="s">
        <v>7</v>
      </c>
      <c r="C137" s="8" t="s">
        <v>79</v>
      </c>
      <c r="D137" s="1" t="s">
        <v>62</v>
      </c>
    </row>
    <row r="138" spans="1:4" ht="14.25">
      <c r="A138" s="1">
        <v>134</v>
      </c>
      <c r="B138" s="1" t="s">
        <v>7</v>
      </c>
      <c r="C138" s="8" t="s">
        <v>80</v>
      </c>
      <c r="D138" s="1" t="s">
        <v>62</v>
      </c>
    </row>
    <row r="139" spans="1:4" ht="14.25">
      <c r="A139" s="1">
        <v>135</v>
      </c>
      <c r="B139" s="1" t="s">
        <v>7</v>
      </c>
      <c r="C139" s="8" t="s">
        <v>81</v>
      </c>
      <c r="D139" s="1" t="s">
        <v>62</v>
      </c>
    </row>
    <row r="140" spans="1:4" ht="14.25">
      <c r="A140" s="1">
        <v>136</v>
      </c>
      <c r="B140" s="1" t="s">
        <v>7</v>
      </c>
      <c r="C140" s="8" t="s">
        <v>82</v>
      </c>
      <c r="D140" s="1" t="s">
        <v>62</v>
      </c>
    </row>
    <row r="141" spans="1:4" ht="14.25">
      <c r="A141" s="1">
        <v>137</v>
      </c>
      <c r="B141" s="1" t="s">
        <v>7</v>
      </c>
      <c r="C141" s="8" t="s">
        <v>83</v>
      </c>
      <c r="D141" s="1" t="s">
        <v>62</v>
      </c>
    </row>
    <row r="142" spans="1:4" ht="14.25">
      <c r="A142" s="1">
        <v>138</v>
      </c>
      <c r="B142" s="1" t="s">
        <v>7</v>
      </c>
      <c r="C142" s="8" t="s">
        <v>84</v>
      </c>
      <c r="D142" s="1" t="s">
        <v>62</v>
      </c>
    </row>
    <row r="143" spans="1:4" ht="14.25">
      <c r="A143" s="1">
        <v>139</v>
      </c>
      <c r="B143" s="1" t="s">
        <v>7</v>
      </c>
      <c r="C143" s="8" t="s">
        <v>85</v>
      </c>
      <c r="D143" s="1" t="s">
        <v>62</v>
      </c>
    </row>
    <row r="144" ht="14.25">
      <c r="C144" s="8"/>
    </row>
  </sheetData>
  <sheetProtection/>
  <mergeCells count="2">
    <mergeCell ref="A1:E1"/>
    <mergeCell ref="A2:E2"/>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Smile</cp:lastModifiedBy>
  <dcterms:created xsi:type="dcterms:W3CDTF">2016-12-02T08:54:00Z</dcterms:created>
  <dcterms:modified xsi:type="dcterms:W3CDTF">2024-03-07T08:13:46Z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30FBB1DC280549068C68067E410D0225_12</vt:lpwstr>
  </property>
</Properties>
</file>