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0" sheetId="1" r:id="rId1"/>
  </sheets>
  <externalReferences>
    <externalReference r:id="rId4"/>
    <externalReference r:id="rId5"/>
  </externalReferences>
  <definedNames>
    <definedName name="_xlnm.Print_Titles" localSheetId="0">'Sheet0'!$2:$2</definedName>
    <definedName name="_xlnm._FilterDatabase" localSheetId="0" hidden="1">'Sheet0'!$A$2:$L$23</definedName>
  </definedNames>
  <calcPr fullCalcOnLoad="1"/>
</workbook>
</file>

<file path=xl/sharedStrings.xml><?xml version="1.0" encoding="utf-8"?>
<sst xmlns="http://schemas.openxmlformats.org/spreadsheetml/2006/main" count="161" uniqueCount="81">
  <si>
    <t>2023年扶余市事业单位公开招聘工作人员（含专项招聘高校毕业生）(2号）拟聘用人员公示名单</t>
  </si>
  <si>
    <t>序号</t>
  </si>
  <si>
    <t>准考证号</t>
  </si>
  <si>
    <t>姓名</t>
  </si>
  <si>
    <t>报考单位名称</t>
  </si>
  <si>
    <t>报考
岗位名称</t>
  </si>
  <si>
    <t>报考岗位编号</t>
  </si>
  <si>
    <t>招聘
人数</t>
  </si>
  <si>
    <t>笔试成绩</t>
  </si>
  <si>
    <t>面试成绩</t>
  </si>
  <si>
    <t>折后
总成绩</t>
  </si>
  <si>
    <t>岗位
排名</t>
  </si>
  <si>
    <t>体检
结果</t>
  </si>
  <si>
    <r>
      <t>考察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结果</t>
    </r>
  </si>
  <si>
    <t>80101103</t>
  </si>
  <si>
    <t>姜吉宁</t>
  </si>
  <si>
    <t>扶余市公路管理段</t>
  </si>
  <si>
    <t>财务会计</t>
  </si>
  <si>
    <t>001</t>
  </si>
  <si>
    <t>合格</t>
  </si>
  <si>
    <t>80101026</t>
  </si>
  <si>
    <t>杜昱璇</t>
  </si>
  <si>
    <t>80101618</t>
  </si>
  <si>
    <t>褚莹莹</t>
  </si>
  <si>
    <t>扶余市困难职工帮扶中心</t>
  </si>
  <si>
    <t>会计</t>
  </si>
  <si>
    <t>002</t>
  </si>
  <si>
    <t>80100109</t>
  </si>
  <si>
    <t>姜宇航</t>
  </si>
  <si>
    <t>扶余市乡道管理所</t>
  </si>
  <si>
    <t>公路养护</t>
  </si>
  <si>
    <t>003</t>
  </si>
  <si>
    <t>80100107</t>
  </si>
  <si>
    <t>盛昭涵</t>
  </si>
  <si>
    <t>80100126</t>
  </si>
  <si>
    <t>刘闯</t>
  </si>
  <si>
    <t>80100110</t>
  </si>
  <si>
    <t>唐选博</t>
  </si>
  <si>
    <t>80100320</t>
  </si>
  <si>
    <t>杨轶博</t>
  </si>
  <si>
    <t>车辆维修员</t>
  </si>
  <si>
    <t>004</t>
  </si>
  <si>
    <t>80100420</t>
  </si>
  <si>
    <t>贺璐</t>
  </si>
  <si>
    <t>005</t>
  </si>
  <si>
    <t>80100410</t>
  </si>
  <si>
    <t>赵志超</t>
  </si>
  <si>
    <t>80100525</t>
  </si>
  <si>
    <t>李天谊</t>
  </si>
  <si>
    <t>办公室综合文员</t>
  </si>
  <si>
    <t>006</t>
  </si>
  <si>
    <t>80100901</t>
  </si>
  <si>
    <t>陈心茹</t>
  </si>
  <si>
    <t>80100815</t>
  </si>
  <si>
    <t>朱玉良</t>
  </si>
  <si>
    <t>80101215</t>
  </si>
  <si>
    <t>郭轩驿</t>
  </si>
  <si>
    <t>007</t>
  </si>
  <si>
    <t>80101325</t>
  </si>
  <si>
    <t>梁萨</t>
  </si>
  <si>
    <t>80101520</t>
  </si>
  <si>
    <t>刘志鹏</t>
  </si>
  <si>
    <t>文字综合</t>
  </si>
  <si>
    <t>008</t>
  </si>
  <si>
    <t>80101703</t>
  </si>
  <si>
    <t>朱政旭</t>
  </si>
  <si>
    <t>扶余市职业技术教育中心</t>
  </si>
  <si>
    <t>机械基础教师</t>
  </si>
  <si>
    <t>009</t>
  </si>
  <si>
    <t>80101704</t>
  </si>
  <si>
    <t>赵毓锋</t>
  </si>
  <si>
    <t>80101716</t>
  </si>
  <si>
    <t>吴京平</t>
  </si>
  <si>
    <t>高中语文教师</t>
  </si>
  <si>
    <t>010</t>
  </si>
  <si>
    <t>80101802</t>
  </si>
  <si>
    <t>李沛洁</t>
  </si>
  <si>
    <t>80101830</t>
  </si>
  <si>
    <t>高爽</t>
  </si>
  <si>
    <t>高中数学教师</t>
  </si>
  <si>
    <t>011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</si>
</sst>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180" fontId="0" fillId="33" borderId="9" xfId="0" applyNumberForma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2"/>
    </sheetNames>
    <sheetDataSet>
      <sheetData sheetId="0">
        <row r="1">
          <cell r="A1" t="str">
            <v>考号</v>
          </cell>
          <cell r="B1" t="str">
            <v>考生姓名</v>
          </cell>
          <cell r="C1" t="str">
            <v>考生序号</v>
          </cell>
          <cell r="D1" t="str">
            <v>考官1</v>
          </cell>
          <cell r="E1" t="str">
            <v>考官2</v>
          </cell>
          <cell r="F1" t="str">
            <v>考官3</v>
          </cell>
          <cell r="G1" t="str">
            <v>考官4</v>
          </cell>
          <cell r="H1" t="str">
            <v>考官5</v>
          </cell>
          <cell r="I1" t="str">
            <v>考官6</v>
          </cell>
          <cell r="J1" t="str">
            <v>考官7</v>
          </cell>
          <cell r="K1" t="str">
            <v>考生得分</v>
          </cell>
        </row>
        <row r="2">
          <cell r="A2" t="str">
            <v>80101830</v>
          </cell>
          <cell r="B2" t="str">
            <v>高爽</v>
          </cell>
          <cell r="C2" t="str">
            <v>1</v>
          </cell>
          <cell r="D2" t="str">
            <v>74.1</v>
          </cell>
          <cell r="E2" t="str">
            <v>74.2</v>
          </cell>
          <cell r="F2" t="str">
            <v>73.5</v>
          </cell>
          <cell r="G2" t="str">
            <v>73.5</v>
          </cell>
          <cell r="H2" t="str">
            <v>72.5</v>
          </cell>
          <cell r="I2" t="str">
            <v>76.3</v>
          </cell>
          <cell r="J2" t="str">
            <v>76.4</v>
          </cell>
          <cell r="K2" t="str">
            <v>73.93</v>
          </cell>
        </row>
        <row r="3">
          <cell r="A3" t="str">
            <v>80101903</v>
          </cell>
          <cell r="B3" t="str">
            <v>周海峰</v>
          </cell>
          <cell r="C3" t="str">
            <v>2</v>
          </cell>
          <cell r="D3" t="str">
            <v>76.5</v>
          </cell>
          <cell r="E3" t="str">
            <v>76.6</v>
          </cell>
          <cell r="F3" t="str">
            <v>77.7</v>
          </cell>
          <cell r="G3" t="str">
            <v>76.2</v>
          </cell>
          <cell r="H3" t="str">
            <v>77.5</v>
          </cell>
          <cell r="I3" t="str">
            <v>77.8</v>
          </cell>
          <cell r="J3" t="str">
            <v>78.1</v>
          </cell>
          <cell r="K3" t="str">
            <v>77.27</v>
          </cell>
        </row>
        <row r="4">
          <cell r="A4" t="str">
            <v>80101905</v>
          </cell>
          <cell r="B4" t="str">
            <v>沈琳</v>
          </cell>
          <cell r="C4" t="str">
            <v>3</v>
          </cell>
          <cell r="D4" t="str">
            <v>72.2</v>
          </cell>
          <cell r="E4" t="str">
            <v>72.2</v>
          </cell>
          <cell r="F4" t="str">
            <v>72.1</v>
          </cell>
          <cell r="G4" t="str">
            <v>72.1</v>
          </cell>
          <cell r="H4" t="str">
            <v>72.3</v>
          </cell>
          <cell r="I4" t="str">
            <v>73.9</v>
          </cell>
          <cell r="J4" t="str">
            <v>75.4</v>
          </cell>
          <cell r="K4" t="str">
            <v>72.23</v>
          </cell>
        </row>
        <row r="5">
          <cell r="A5" t="str">
            <v>80101702</v>
          </cell>
          <cell r="B5" t="str">
            <v>丁晶晶</v>
          </cell>
          <cell r="C5" t="str">
            <v>4</v>
          </cell>
        </row>
        <row r="6">
          <cell r="A6" t="str">
            <v>80101703</v>
          </cell>
          <cell r="B6" t="str">
            <v>朱政旭</v>
          </cell>
          <cell r="C6" t="str">
            <v>5</v>
          </cell>
          <cell r="D6" t="str">
            <v>73.1</v>
          </cell>
          <cell r="E6" t="str">
            <v>74.2</v>
          </cell>
          <cell r="F6" t="str">
            <v>73.6</v>
          </cell>
          <cell r="G6" t="str">
            <v>75.5</v>
          </cell>
          <cell r="H6" t="str">
            <v>72.5</v>
          </cell>
          <cell r="I6" t="str">
            <v>75.0</v>
          </cell>
          <cell r="J6" t="str">
            <v>75.7</v>
          </cell>
          <cell r="K6" t="str">
            <v>74.27</v>
          </cell>
        </row>
        <row r="7">
          <cell r="A7" t="str">
            <v>80101705</v>
          </cell>
          <cell r="B7" t="str">
            <v>吴思雨</v>
          </cell>
          <cell r="C7" t="str">
            <v>6</v>
          </cell>
        </row>
        <row r="8">
          <cell r="A8" t="str">
            <v>80101704</v>
          </cell>
          <cell r="B8" t="str">
            <v>赵毓锋</v>
          </cell>
          <cell r="C8" t="str">
            <v>7</v>
          </cell>
          <cell r="D8" t="str">
            <v>76.3</v>
          </cell>
          <cell r="E8" t="str">
            <v>76.6</v>
          </cell>
          <cell r="F8" t="str">
            <v>75.5</v>
          </cell>
          <cell r="G8" t="str">
            <v>76.1</v>
          </cell>
          <cell r="H8" t="str">
            <v>72.8</v>
          </cell>
          <cell r="I8" t="str">
            <v>75.3</v>
          </cell>
          <cell r="J8" t="str">
            <v>76.5</v>
          </cell>
          <cell r="K8" t="str">
            <v>75.97</v>
          </cell>
        </row>
        <row r="9">
          <cell r="A9" t="str">
            <v>80101701</v>
          </cell>
          <cell r="B9" t="str">
            <v>辛诚</v>
          </cell>
          <cell r="C9" t="str">
            <v>8</v>
          </cell>
        </row>
        <row r="10">
          <cell r="A10" t="str">
            <v>80101801</v>
          </cell>
          <cell r="B10" t="str">
            <v>黄泽庆</v>
          </cell>
          <cell r="C10" t="str">
            <v>9</v>
          </cell>
          <cell r="D10" t="str">
            <v>75.3</v>
          </cell>
          <cell r="E10" t="str">
            <v>75.4</v>
          </cell>
          <cell r="F10" t="str">
            <v>75.4</v>
          </cell>
          <cell r="G10" t="str">
            <v>75.6</v>
          </cell>
          <cell r="H10" t="str">
            <v>74.8</v>
          </cell>
          <cell r="I10" t="str">
            <v>77.8</v>
          </cell>
          <cell r="J10" t="str">
            <v>75.7</v>
          </cell>
          <cell r="K10" t="str">
            <v>75.47</v>
          </cell>
        </row>
        <row r="11">
          <cell r="A11" t="str">
            <v>80101817</v>
          </cell>
          <cell r="B11" t="str">
            <v>刘子怡</v>
          </cell>
          <cell r="C11" t="str">
            <v>10</v>
          </cell>
          <cell r="D11" t="str">
            <v>77.6</v>
          </cell>
          <cell r="E11" t="str">
            <v>77.4</v>
          </cell>
          <cell r="F11" t="str">
            <v>76.9</v>
          </cell>
          <cell r="G11" t="str">
            <v>77.4</v>
          </cell>
          <cell r="H11" t="str">
            <v>76.2</v>
          </cell>
          <cell r="I11" t="str">
            <v>76.9</v>
          </cell>
          <cell r="J11" t="str">
            <v>76.0</v>
          </cell>
          <cell r="K11" t="str">
            <v>77.07</v>
          </cell>
        </row>
        <row r="12">
          <cell r="A12" t="str">
            <v>80101716</v>
          </cell>
          <cell r="B12" t="str">
            <v>吴京平</v>
          </cell>
          <cell r="C12" t="str">
            <v>11</v>
          </cell>
          <cell r="D12" t="str">
            <v>73.2</v>
          </cell>
          <cell r="E12" t="str">
            <v>74.3</v>
          </cell>
          <cell r="F12" t="str">
            <v>73.9</v>
          </cell>
          <cell r="G12" t="str">
            <v>74.7</v>
          </cell>
          <cell r="H12" t="str">
            <v>75.0</v>
          </cell>
          <cell r="I12" t="str">
            <v>75.4</v>
          </cell>
          <cell r="J12" t="str">
            <v>75.3</v>
          </cell>
          <cell r="K12" t="str">
            <v>74.67</v>
          </cell>
        </row>
        <row r="13">
          <cell r="A13" t="str">
            <v>80101802</v>
          </cell>
          <cell r="B13" t="str">
            <v>李沛洁</v>
          </cell>
          <cell r="C13" t="str">
            <v>12</v>
          </cell>
          <cell r="D13" t="str">
            <v>78.4</v>
          </cell>
          <cell r="E13" t="str">
            <v>78.4</v>
          </cell>
          <cell r="F13" t="str">
            <v>78.3</v>
          </cell>
          <cell r="G13" t="str">
            <v>78.1</v>
          </cell>
          <cell r="H13" t="str">
            <v>76.1</v>
          </cell>
          <cell r="I13" t="str">
            <v>75.8</v>
          </cell>
          <cell r="J13" t="str">
            <v>77.0</v>
          </cell>
          <cell r="K13" t="str">
            <v>77.80</v>
          </cell>
        </row>
        <row r="14">
          <cell r="A14" t="str">
            <v>80101728</v>
          </cell>
          <cell r="B14" t="str">
            <v>张凯</v>
          </cell>
          <cell r="C14" t="str">
            <v>13</v>
          </cell>
          <cell r="D14" t="str">
            <v>73.3</v>
          </cell>
          <cell r="E14" t="str">
            <v>75.6</v>
          </cell>
          <cell r="F14" t="str">
            <v>75.8</v>
          </cell>
          <cell r="G14" t="str">
            <v>76.1</v>
          </cell>
          <cell r="H14" t="str">
            <v>77.0</v>
          </cell>
          <cell r="I14" t="str">
            <v>76.2</v>
          </cell>
          <cell r="J14" t="str">
            <v>76.8</v>
          </cell>
          <cell r="K14" t="str">
            <v>76.03</v>
          </cell>
        </row>
        <row r="15">
          <cell r="A15" t="str">
            <v>80101729</v>
          </cell>
          <cell r="B15" t="str">
            <v>刘智慧</v>
          </cell>
          <cell r="C15" t="str">
            <v>14</v>
          </cell>
          <cell r="D15" t="str">
            <v>75.1</v>
          </cell>
          <cell r="E15" t="str">
            <v>75.3</v>
          </cell>
          <cell r="F15" t="str">
            <v>75.1</v>
          </cell>
          <cell r="G15" t="str">
            <v>75.4</v>
          </cell>
          <cell r="H15" t="str">
            <v>75.8</v>
          </cell>
          <cell r="I15" t="str">
            <v>76.7</v>
          </cell>
          <cell r="J15" t="str">
            <v>76.9</v>
          </cell>
          <cell r="K15" t="str">
            <v>75.50</v>
          </cell>
        </row>
        <row r="16">
          <cell r="A16" t="str">
            <v>80101714</v>
          </cell>
          <cell r="B16" t="str">
            <v>罗佳阳</v>
          </cell>
          <cell r="C16" t="str">
            <v>15</v>
          </cell>
          <cell r="D16" t="str">
            <v>75.2</v>
          </cell>
          <cell r="E16" t="str">
            <v>75.5</v>
          </cell>
          <cell r="F16" t="str">
            <v>76.3</v>
          </cell>
          <cell r="G16" t="str">
            <v>76.6</v>
          </cell>
          <cell r="H16" t="str">
            <v>77.5</v>
          </cell>
          <cell r="I16" t="str">
            <v>75.7</v>
          </cell>
          <cell r="J16" t="str">
            <v>77.3</v>
          </cell>
          <cell r="K16" t="str">
            <v>76.20</v>
          </cell>
        </row>
        <row r="17">
          <cell r="C17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考号</v>
          </cell>
          <cell r="B1" t="str">
            <v>考生姓名</v>
          </cell>
          <cell r="C1" t="str">
            <v>考生序号</v>
          </cell>
          <cell r="D1" t="str">
            <v>考官1</v>
          </cell>
          <cell r="E1" t="str">
            <v>考官2</v>
          </cell>
          <cell r="F1" t="str">
            <v>考官3</v>
          </cell>
          <cell r="G1" t="str">
            <v>考官4</v>
          </cell>
          <cell r="H1" t="str">
            <v>考官5</v>
          </cell>
          <cell r="I1" t="str">
            <v>考官6</v>
          </cell>
          <cell r="J1" t="str">
            <v>考官7</v>
          </cell>
          <cell r="K1" t="str">
            <v>考生得分</v>
          </cell>
        </row>
        <row r="2">
          <cell r="A2" t="str">
            <v>80101618</v>
          </cell>
          <cell r="B2" t="str">
            <v>褚莹莹</v>
          </cell>
          <cell r="C2" t="str">
            <v>1</v>
          </cell>
          <cell r="D2" t="str">
            <v>77.4</v>
          </cell>
          <cell r="E2" t="str">
            <v>77.2</v>
          </cell>
          <cell r="F2" t="str">
            <v>76.3</v>
          </cell>
          <cell r="G2" t="str">
            <v>76.6</v>
          </cell>
          <cell r="H2" t="str">
            <v>76.8</v>
          </cell>
          <cell r="I2" t="str">
            <v>79.2</v>
          </cell>
          <cell r="J2" t="str">
            <v>76.1</v>
          </cell>
          <cell r="K2" t="str">
            <v>76.86</v>
          </cell>
        </row>
        <row r="3">
          <cell r="A3" t="str">
            <v>80101522</v>
          </cell>
          <cell r="B3" t="str">
            <v>杨惠婷</v>
          </cell>
          <cell r="C3" t="str">
            <v>2</v>
          </cell>
          <cell r="D3" t="str">
            <v>73.3</v>
          </cell>
          <cell r="E3" t="str">
            <v>72.3</v>
          </cell>
          <cell r="F3" t="str">
            <v>73.2</v>
          </cell>
          <cell r="G3" t="str">
            <v>73.5</v>
          </cell>
          <cell r="H3" t="str">
            <v>73.0</v>
          </cell>
          <cell r="I3" t="str">
            <v>73.9</v>
          </cell>
          <cell r="J3" t="str">
            <v>73.2</v>
          </cell>
          <cell r="K3" t="str">
            <v>73.24</v>
          </cell>
        </row>
        <row r="4">
          <cell r="A4" t="str">
            <v>80101610</v>
          </cell>
          <cell r="B4" t="str">
            <v>于洋</v>
          </cell>
          <cell r="C4" t="str">
            <v>3</v>
          </cell>
          <cell r="D4" t="str">
            <v>79.5</v>
          </cell>
          <cell r="E4" t="str">
            <v>78.3</v>
          </cell>
          <cell r="F4" t="str">
            <v>78.3</v>
          </cell>
          <cell r="G4" t="str">
            <v>79.6</v>
          </cell>
          <cell r="H4" t="str">
            <v>80.5</v>
          </cell>
          <cell r="I4" t="str">
            <v>78.8</v>
          </cell>
          <cell r="J4" t="str">
            <v>75.1</v>
          </cell>
          <cell r="K4" t="str">
            <v>78.90</v>
          </cell>
        </row>
        <row r="5">
          <cell r="A5" t="str">
            <v>80100921</v>
          </cell>
          <cell r="B5" t="str">
            <v>曲峻瑶</v>
          </cell>
          <cell r="C5" t="str">
            <v>4</v>
          </cell>
          <cell r="D5" t="str">
            <v>72.5</v>
          </cell>
          <cell r="E5" t="str">
            <v>73.2</v>
          </cell>
          <cell r="F5" t="str">
            <v>76.1</v>
          </cell>
          <cell r="G5" t="str">
            <v>74.5</v>
          </cell>
          <cell r="H5" t="str">
            <v>72.5</v>
          </cell>
          <cell r="I5" t="str">
            <v>72.3</v>
          </cell>
          <cell r="J5" t="str">
            <v>76.1</v>
          </cell>
          <cell r="K5" t="str">
            <v>73.76</v>
          </cell>
        </row>
        <row r="6">
          <cell r="A6" t="str">
            <v>80101015</v>
          </cell>
          <cell r="B6" t="str">
            <v>谭昊然</v>
          </cell>
          <cell r="C6" t="str">
            <v>5</v>
          </cell>
          <cell r="D6" t="str">
            <v>74.2</v>
          </cell>
          <cell r="E6" t="str">
            <v>74.5</v>
          </cell>
          <cell r="F6" t="str">
            <v>73.4</v>
          </cell>
          <cell r="G6" t="str">
            <v>73.5</v>
          </cell>
          <cell r="H6" t="str">
            <v>75.0</v>
          </cell>
          <cell r="I6" t="str">
            <v>74.8</v>
          </cell>
          <cell r="J6" t="str">
            <v>75.3</v>
          </cell>
          <cell r="K6" t="str">
            <v>74.40</v>
          </cell>
        </row>
        <row r="7">
          <cell r="A7" t="str">
            <v>80101103</v>
          </cell>
          <cell r="B7" t="str">
            <v>姜吉宁</v>
          </cell>
          <cell r="C7" t="str">
            <v>6</v>
          </cell>
          <cell r="D7" t="str">
            <v>79.0</v>
          </cell>
          <cell r="E7" t="str">
            <v>77.5</v>
          </cell>
          <cell r="F7" t="str">
            <v>79.7</v>
          </cell>
          <cell r="G7" t="str">
            <v>79.5</v>
          </cell>
          <cell r="H7" t="str">
            <v>79.1</v>
          </cell>
          <cell r="I7" t="str">
            <v>79.4</v>
          </cell>
          <cell r="J7" t="str">
            <v>79.1</v>
          </cell>
          <cell r="K7" t="str">
            <v>79.22</v>
          </cell>
        </row>
        <row r="8">
          <cell r="A8" t="str">
            <v>80101025</v>
          </cell>
          <cell r="B8" t="str">
            <v>于洋爽</v>
          </cell>
          <cell r="C8" t="str">
            <v>7</v>
          </cell>
          <cell r="D8" t="str">
            <v>75.5</v>
          </cell>
          <cell r="E8" t="str">
            <v>73.1</v>
          </cell>
          <cell r="F8" t="str">
            <v>75.7</v>
          </cell>
          <cell r="G8" t="str">
            <v>76.5</v>
          </cell>
          <cell r="H8" t="str">
            <v>76.8</v>
          </cell>
          <cell r="I8" t="str">
            <v>76.7</v>
          </cell>
          <cell r="J8" t="str">
            <v>77.2</v>
          </cell>
          <cell r="K8" t="str">
            <v>76.24</v>
          </cell>
        </row>
        <row r="9">
          <cell r="A9" t="str">
            <v>80101119</v>
          </cell>
          <cell r="B9" t="str">
            <v>冯丹</v>
          </cell>
          <cell r="C9" t="str">
            <v>8</v>
          </cell>
          <cell r="D9" t="str">
            <v>74.8</v>
          </cell>
          <cell r="E9" t="str">
            <v>73.5</v>
          </cell>
          <cell r="F9" t="str">
            <v>75.1</v>
          </cell>
          <cell r="G9" t="str">
            <v>74.5</v>
          </cell>
          <cell r="H9" t="str">
            <v>75.0</v>
          </cell>
          <cell r="I9" t="str">
            <v>74.8</v>
          </cell>
          <cell r="J9" t="str">
            <v>74.3</v>
          </cell>
          <cell r="K9" t="str">
            <v>74.68</v>
          </cell>
        </row>
        <row r="10">
          <cell r="A10" t="str">
            <v>80101026</v>
          </cell>
          <cell r="B10" t="str">
            <v>杜昱璇</v>
          </cell>
          <cell r="C10" t="str">
            <v>9</v>
          </cell>
          <cell r="D10" t="str">
            <v>76.5</v>
          </cell>
          <cell r="E10" t="str">
            <v>77.5</v>
          </cell>
          <cell r="F10" t="str">
            <v>77.8</v>
          </cell>
          <cell r="G10" t="str">
            <v>78.6</v>
          </cell>
          <cell r="H10" t="str">
            <v>78.8</v>
          </cell>
          <cell r="I10" t="str">
            <v>78.6</v>
          </cell>
          <cell r="J10" t="str">
            <v>78.4</v>
          </cell>
          <cell r="K10" t="str">
            <v>78.18</v>
          </cell>
        </row>
        <row r="11">
          <cell r="A11" t="str">
            <v>80100110</v>
          </cell>
          <cell r="B11" t="str">
            <v>唐选博</v>
          </cell>
          <cell r="C11" t="str">
            <v>10</v>
          </cell>
          <cell r="D11" t="str">
            <v>77.3</v>
          </cell>
          <cell r="E11" t="str">
            <v>77.9</v>
          </cell>
          <cell r="F11" t="str">
            <v>77.5</v>
          </cell>
          <cell r="G11" t="str">
            <v>80.6</v>
          </cell>
          <cell r="H11" t="str">
            <v>80.5</v>
          </cell>
          <cell r="I11" t="str">
            <v>79.9</v>
          </cell>
          <cell r="J11" t="str">
            <v>78.8</v>
          </cell>
          <cell r="K11" t="str">
            <v>78.92</v>
          </cell>
        </row>
        <row r="12">
          <cell r="A12" t="str">
            <v>80100128</v>
          </cell>
          <cell r="B12" t="str">
            <v>仝利渊</v>
          </cell>
          <cell r="C12" t="str">
            <v>11</v>
          </cell>
          <cell r="D12" t="str">
            <v>77.0</v>
          </cell>
          <cell r="E12" t="str">
            <v>75.3</v>
          </cell>
          <cell r="F12" t="str">
            <v>78.3</v>
          </cell>
          <cell r="G12" t="str">
            <v>78.8</v>
          </cell>
          <cell r="H12" t="str">
            <v>76.0</v>
          </cell>
          <cell r="I12" t="str">
            <v>75.6</v>
          </cell>
          <cell r="J12" t="str">
            <v>75.7</v>
          </cell>
          <cell r="K12" t="str">
            <v>76.52</v>
          </cell>
        </row>
        <row r="13">
          <cell r="A13" t="str">
            <v>80100109</v>
          </cell>
          <cell r="B13" t="str">
            <v>姜宇航</v>
          </cell>
          <cell r="C13" t="str">
            <v>12</v>
          </cell>
          <cell r="D13" t="str">
            <v>72.1</v>
          </cell>
          <cell r="E13" t="str">
            <v>72.7</v>
          </cell>
          <cell r="F13" t="str">
            <v>74.1</v>
          </cell>
          <cell r="G13" t="str">
            <v>75.5</v>
          </cell>
          <cell r="H13" t="str">
            <v>74.5</v>
          </cell>
          <cell r="I13" t="str">
            <v>74.4</v>
          </cell>
          <cell r="J13" t="str">
            <v>74.1</v>
          </cell>
          <cell r="K13" t="str">
            <v>73.96</v>
          </cell>
        </row>
        <row r="14">
          <cell r="A14" t="str">
            <v>80100121</v>
          </cell>
          <cell r="B14" t="str">
            <v>张思雨</v>
          </cell>
          <cell r="C14" t="str">
            <v>13</v>
          </cell>
          <cell r="D14" t="str">
            <v>75.2</v>
          </cell>
          <cell r="E14" t="str">
            <v>74.5</v>
          </cell>
          <cell r="F14" t="str">
            <v>75.5</v>
          </cell>
          <cell r="G14" t="str">
            <v>76.8</v>
          </cell>
          <cell r="H14" t="str">
            <v>76.0</v>
          </cell>
          <cell r="I14" t="str">
            <v>80.0</v>
          </cell>
          <cell r="J14" t="str">
            <v>78.5</v>
          </cell>
          <cell r="K14" t="str">
            <v>76.40</v>
          </cell>
        </row>
        <row r="15">
          <cell r="A15" t="str">
            <v>80100116</v>
          </cell>
          <cell r="B15" t="str">
            <v>于洋</v>
          </cell>
          <cell r="C15" t="str">
            <v>14</v>
          </cell>
        </row>
        <row r="16">
          <cell r="A16" t="str">
            <v>80100114</v>
          </cell>
          <cell r="B16" t="str">
            <v>闫宇佳</v>
          </cell>
          <cell r="C16" t="str">
            <v>15</v>
          </cell>
          <cell r="D16" t="str">
            <v>74.0</v>
          </cell>
          <cell r="E16" t="str">
            <v>74.4</v>
          </cell>
          <cell r="F16" t="str">
            <v>74.8</v>
          </cell>
          <cell r="G16" t="str">
            <v>74.6</v>
          </cell>
          <cell r="H16" t="str">
            <v>75.1</v>
          </cell>
          <cell r="I16" t="str">
            <v>75.1</v>
          </cell>
          <cell r="J16" t="str">
            <v>74.8</v>
          </cell>
          <cell r="K16" t="str">
            <v>74.74</v>
          </cell>
        </row>
        <row r="17">
          <cell r="A17" t="str">
            <v>80100117</v>
          </cell>
          <cell r="B17" t="str">
            <v>乔弘扬</v>
          </cell>
          <cell r="C17" t="str">
            <v>16</v>
          </cell>
          <cell r="D17" t="str">
            <v>77.8</v>
          </cell>
          <cell r="E17" t="str">
            <v>76.2</v>
          </cell>
          <cell r="F17" t="str">
            <v>76.0</v>
          </cell>
          <cell r="G17" t="str">
            <v>76.6</v>
          </cell>
          <cell r="H17" t="str">
            <v>76.5</v>
          </cell>
          <cell r="I17" t="str">
            <v>76.3</v>
          </cell>
          <cell r="J17" t="str">
            <v>76.2</v>
          </cell>
          <cell r="K17" t="str">
            <v>76.36</v>
          </cell>
        </row>
        <row r="18">
          <cell r="A18" t="str">
            <v>80100107</v>
          </cell>
          <cell r="B18" t="str">
            <v>盛昭涵</v>
          </cell>
          <cell r="C18" t="str">
            <v>17</v>
          </cell>
          <cell r="D18" t="str">
            <v>76.5</v>
          </cell>
          <cell r="E18" t="str">
            <v>75.5</v>
          </cell>
          <cell r="F18" t="str">
            <v>78.5</v>
          </cell>
          <cell r="G18" t="str">
            <v>77.5</v>
          </cell>
          <cell r="H18" t="str">
            <v>77.5</v>
          </cell>
          <cell r="I18" t="str">
            <v>77.3</v>
          </cell>
          <cell r="J18" t="str">
            <v>76.5</v>
          </cell>
          <cell r="K18" t="str">
            <v>77.06</v>
          </cell>
        </row>
        <row r="19">
          <cell r="A19" t="str">
            <v>80100126</v>
          </cell>
          <cell r="B19" t="str">
            <v>刘闯</v>
          </cell>
          <cell r="C19" t="str">
            <v>18</v>
          </cell>
          <cell r="D19" t="str">
            <v>74.0</v>
          </cell>
          <cell r="E19" t="str">
            <v>73.2</v>
          </cell>
          <cell r="F19" t="str">
            <v>75.5</v>
          </cell>
          <cell r="G19" t="str">
            <v>76.5</v>
          </cell>
          <cell r="H19" t="str">
            <v>76.5</v>
          </cell>
          <cell r="I19" t="str">
            <v>76.1</v>
          </cell>
          <cell r="J19" t="str">
            <v>75.1</v>
          </cell>
          <cell r="K19" t="str">
            <v>75.44</v>
          </cell>
        </row>
        <row r="20">
          <cell r="A20" t="str">
            <v>80100123</v>
          </cell>
          <cell r="B20" t="str">
            <v>石雨</v>
          </cell>
          <cell r="C20" t="str">
            <v>19</v>
          </cell>
          <cell r="D20" t="str">
            <v>73.3</v>
          </cell>
          <cell r="E20" t="str">
            <v>72.7</v>
          </cell>
          <cell r="F20" t="str">
            <v>74.6</v>
          </cell>
          <cell r="G20" t="str">
            <v>75.2</v>
          </cell>
          <cell r="H20" t="str">
            <v>76.0</v>
          </cell>
          <cell r="I20" t="str">
            <v>74.7</v>
          </cell>
          <cell r="J20" t="str">
            <v>74.5</v>
          </cell>
          <cell r="K20" t="str">
            <v>74.46</v>
          </cell>
        </row>
        <row r="21">
          <cell r="A21" t="str">
            <v>80100111</v>
          </cell>
          <cell r="B21" t="str">
            <v>齐士缘</v>
          </cell>
          <cell r="C21" t="str">
            <v>20</v>
          </cell>
          <cell r="D21" t="str">
            <v>73.4</v>
          </cell>
          <cell r="E21" t="str">
            <v>74.3</v>
          </cell>
          <cell r="F21" t="str">
            <v>73.5</v>
          </cell>
          <cell r="G21" t="str">
            <v>72.5</v>
          </cell>
          <cell r="H21" t="str">
            <v>74.5</v>
          </cell>
          <cell r="I21" t="str">
            <v>73.8</v>
          </cell>
          <cell r="J21" t="str">
            <v>74.2</v>
          </cell>
          <cell r="K21" t="str">
            <v>73.84</v>
          </cell>
        </row>
        <row r="22">
          <cell r="A22" t="str">
            <v>80100113</v>
          </cell>
          <cell r="B22" t="str">
            <v>丁冲</v>
          </cell>
          <cell r="C22" t="str">
            <v>21</v>
          </cell>
          <cell r="D22" t="str">
            <v>72.1</v>
          </cell>
          <cell r="E22" t="str">
            <v>72.1</v>
          </cell>
          <cell r="F22" t="str">
            <v>72.5</v>
          </cell>
          <cell r="G22" t="str">
            <v>73.5</v>
          </cell>
          <cell r="H22" t="str">
            <v>73.0</v>
          </cell>
          <cell r="I22" t="str">
            <v>72.7</v>
          </cell>
          <cell r="J22" t="str">
            <v>73.3</v>
          </cell>
          <cell r="K22" t="str">
            <v>72.72</v>
          </cell>
        </row>
        <row r="23">
          <cell r="A23" t="str">
            <v>80101520</v>
          </cell>
          <cell r="B23" t="str">
            <v>刘志鹏</v>
          </cell>
          <cell r="C23" t="str">
            <v>22</v>
          </cell>
          <cell r="D23" t="str">
            <v>77.5</v>
          </cell>
          <cell r="E23" t="str">
            <v>77.1</v>
          </cell>
          <cell r="F23" t="str">
            <v>76.7</v>
          </cell>
          <cell r="G23" t="str">
            <v>74.2</v>
          </cell>
          <cell r="H23" t="str">
            <v>74.8</v>
          </cell>
          <cell r="I23" t="str">
            <v>74.6</v>
          </cell>
          <cell r="J23" t="str">
            <v>75.1</v>
          </cell>
          <cell r="K23" t="str">
            <v>75.66</v>
          </cell>
        </row>
        <row r="24">
          <cell r="A24" t="str">
            <v>80101517</v>
          </cell>
          <cell r="B24" t="str">
            <v>司亚东</v>
          </cell>
          <cell r="C24" t="str">
            <v>23</v>
          </cell>
          <cell r="D24" t="str">
            <v>76.2</v>
          </cell>
          <cell r="E24" t="str">
            <v>74.1</v>
          </cell>
          <cell r="F24" t="str">
            <v>76.6</v>
          </cell>
          <cell r="G24" t="str">
            <v>77.6</v>
          </cell>
          <cell r="H24" t="str">
            <v>77.6</v>
          </cell>
          <cell r="I24" t="str">
            <v>77.4</v>
          </cell>
          <cell r="J24" t="str">
            <v>77.4</v>
          </cell>
          <cell r="K24" t="str">
            <v>77.04</v>
          </cell>
        </row>
        <row r="25">
          <cell r="A25" t="str">
            <v>80101509</v>
          </cell>
          <cell r="B25" t="str">
            <v>刘畅畅</v>
          </cell>
          <cell r="C25" t="str">
            <v>24</v>
          </cell>
          <cell r="D25" t="str">
            <v>75.7</v>
          </cell>
          <cell r="E25" t="str">
            <v>74.6</v>
          </cell>
          <cell r="F25" t="str">
            <v>75.6</v>
          </cell>
          <cell r="G25" t="str">
            <v>75.2</v>
          </cell>
          <cell r="H25" t="str">
            <v>75.0</v>
          </cell>
          <cell r="I25" t="str">
            <v>75.1</v>
          </cell>
          <cell r="J25" t="str">
            <v>74.6</v>
          </cell>
          <cell r="K25" t="str">
            <v>75.10</v>
          </cell>
        </row>
        <row r="26">
          <cell r="A26" t="str">
            <v>80101219</v>
          </cell>
          <cell r="B26" t="str">
            <v>张帅</v>
          </cell>
          <cell r="C26" t="str">
            <v>25</v>
          </cell>
          <cell r="D26" t="str">
            <v>74.1</v>
          </cell>
          <cell r="E26" t="str">
            <v>74.5</v>
          </cell>
          <cell r="F26" t="str">
            <v>74.2</v>
          </cell>
          <cell r="G26" t="str">
            <v>73.8</v>
          </cell>
          <cell r="H26" t="str">
            <v>73.5</v>
          </cell>
          <cell r="I26" t="str">
            <v>74.3</v>
          </cell>
          <cell r="J26" t="str">
            <v>73.1</v>
          </cell>
          <cell r="K26" t="str">
            <v>73.98</v>
          </cell>
        </row>
        <row r="27">
          <cell r="A27" t="str">
            <v>80101325</v>
          </cell>
          <cell r="B27" t="str">
            <v>梁萨</v>
          </cell>
          <cell r="C27" t="str">
            <v>26</v>
          </cell>
          <cell r="D27" t="str">
            <v>77.8</v>
          </cell>
          <cell r="E27" t="str">
            <v>78.1</v>
          </cell>
          <cell r="F27" t="str">
            <v>78.9</v>
          </cell>
          <cell r="G27" t="str">
            <v>79.2</v>
          </cell>
          <cell r="H27" t="str">
            <v>77.5</v>
          </cell>
          <cell r="I27" t="str">
            <v>78.3</v>
          </cell>
          <cell r="J27" t="str">
            <v>78.3</v>
          </cell>
          <cell r="K27" t="str">
            <v>78.28</v>
          </cell>
        </row>
        <row r="28">
          <cell r="A28" t="str">
            <v>80101214</v>
          </cell>
          <cell r="B28" t="str">
            <v>张玉昌</v>
          </cell>
          <cell r="C28" t="str">
            <v>27</v>
          </cell>
        </row>
        <row r="29">
          <cell r="A29" t="str">
            <v>80101314</v>
          </cell>
          <cell r="B29" t="str">
            <v>李继成</v>
          </cell>
          <cell r="C29" t="str">
            <v>28</v>
          </cell>
          <cell r="D29" t="str">
            <v>72.9</v>
          </cell>
          <cell r="E29" t="str">
            <v>73.1</v>
          </cell>
          <cell r="F29" t="str">
            <v>73.5</v>
          </cell>
          <cell r="G29" t="str">
            <v>74.0</v>
          </cell>
          <cell r="H29" t="str">
            <v>72.5</v>
          </cell>
          <cell r="I29" t="str">
            <v>73.1</v>
          </cell>
          <cell r="J29" t="str">
            <v>73.2</v>
          </cell>
          <cell r="K29" t="str">
            <v>73.16</v>
          </cell>
        </row>
        <row r="30">
          <cell r="A30" t="str">
            <v>80101404</v>
          </cell>
          <cell r="B30" t="str">
            <v>宫文博</v>
          </cell>
          <cell r="C30" t="str">
            <v>29</v>
          </cell>
          <cell r="D30" t="str">
            <v>75.8</v>
          </cell>
          <cell r="E30" t="str">
            <v>74.1</v>
          </cell>
          <cell r="F30" t="str">
            <v>74.0</v>
          </cell>
          <cell r="G30" t="str">
            <v>74.5</v>
          </cell>
          <cell r="H30" t="str">
            <v>73.5</v>
          </cell>
          <cell r="I30" t="str">
            <v>73.8</v>
          </cell>
          <cell r="J30" t="str">
            <v>72.8</v>
          </cell>
          <cell r="K30" t="str">
            <v>73.98</v>
          </cell>
        </row>
        <row r="31">
          <cell r="A31" t="str">
            <v>80101215</v>
          </cell>
          <cell r="B31" t="str">
            <v>郭轩驿</v>
          </cell>
          <cell r="C31" t="str">
            <v>30</v>
          </cell>
          <cell r="D31" t="str">
            <v>78.6</v>
          </cell>
          <cell r="E31" t="str">
            <v>78.2</v>
          </cell>
          <cell r="F31" t="str">
            <v>78.5</v>
          </cell>
          <cell r="G31" t="str">
            <v>79.1</v>
          </cell>
          <cell r="H31" t="str">
            <v>78.8</v>
          </cell>
          <cell r="I31" t="str">
            <v>78.9</v>
          </cell>
          <cell r="J31" t="str">
            <v>79.4</v>
          </cell>
          <cell r="K31" t="str">
            <v>78.78</v>
          </cell>
        </row>
        <row r="32">
          <cell r="A32" t="str">
            <v>80100815</v>
          </cell>
          <cell r="B32" t="str">
            <v>朱玉良</v>
          </cell>
          <cell r="C32" t="str">
            <v>31</v>
          </cell>
          <cell r="D32" t="str">
            <v>74.0</v>
          </cell>
          <cell r="E32" t="str">
            <v>74.0</v>
          </cell>
          <cell r="F32" t="str">
            <v>73.6</v>
          </cell>
          <cell r="G32" t="str">
            <v>73.5</v>
          </cell>
          <cell r="H32" t="str">
            <v>73.0</v>
          </cell>
          <cell r="I32" t="str">
            <v>74.2</v>
          </cell>
          <cell r="J32" t="str">
            <v>74.1</v>
          </cell>
          <cell r="K32" t="str">
            <v>73.84</v>
          </cell>
        </row>
        <row r="33">
          <cell r="A33" t="str">
            <v>80100830</v>
          </cell>
          <cell r="B33" t="str">
            <v>刘冰</v>
          </cell>
          <cell r="C33" t="str">
            <v>32</v>
          </cell>
          <cell r="D33" t="str">
            <v>73.7</v>
          </cell>
          <cell r="E33" t="str">
            <v>72.5</v>
          </cell>
          <cell r="F33" t="str">
            <v>74.3</v>
          </cell>
          <cell r="G33" t="str">
            <v>73.6</v>
          </cell>
          <cell r="H33" t="str">
            <v>72.5</v>
          </cell>
          <cell r="I33" t="str">
            <v>72.5</v>
          </cell>
          <cell r="J33" t="str">
            <v>72.6</v>
          </cell>
          <cell r="K33" t="str">
            <v>72.98</v>
          </cell>
        </row>
        <row r="34">
          <cell r="A34" t="str">
            <v>80100901</v>
          </cell>
          <cell r="B34" t="str">
            <v>陈心茹</v>
          </cell>
          <cell r="C34" t="str">
            <v>33</v>
          </cell>
          <cell r="D34" t="str">
            <v>78.4</v>
          </cell>
          <cell r="E34" t="str">
            <v>78.1</v>
          </cell>
          <cell r="F34" t="str">
            <v>77.5</v>
          </cell>
          <cell r="G34" t="str">
            <v>75.6</v>
          </cell>
          <cell r="H34" t="str">
            <v>76.0</v>
          </cell>
          <cell r="I34" t="str">
            <v>76.3</v>
          </cell>
          <cell r="J34" t="str">
            <v>75.8</v>
          </cell>
          <cell r="K34" t="str">
            <v>76.74</v>
          </cell>
        </row>
        <row r="35">
          <cell r="A35" t="str">
            <v>80100521</v>
          </cell>
          <cell r="B35" t="str">
            <v>赵兮</v>
          </cell>
          <cell r="C35" t="str">
            <v>34</v>
          </cell>
          <cell r="D35" t="str">
            <v>72.4</v>
          </cell>
          <cell r="E35" t="str">
            <v>72.5</v>
          </cell>
          <cell r="F35" t="str">
            <v>72.5</v>
          </cell>
          <cell r="G35" t="str">
            <v>73.2</v>
          </cell>
          <cell r="H35" t="str">
            <v>72.6</v>
          </cell>
          <cell r="I35" t="str">
            <v>72.6</v>
          </cell>
          <cell r="J35" t="str">
            <v>72.2</v>
          </cell>
          <cell r="K35" t="str">
            <v>72.52</v>
          </cell>
        </row>
        <row r="36">
          <cell r="A36" t="str">
            <v>80100602</v>
          </cell>
          <cell r="B36" t="str">
            <v>高迪</v>
          </cell>
          <cell r="C36" t="str">
            <v>35</v>
          </cell>
          <cell r="D36" t="str">
            <v>72.6</v>
          </cell>
          <cell r="E36" t="str">
            <v>72.2</v>
          </cell>
          <cell r="F36" t="str">
            <v>72.5</v>
          </cell>
          <cell r="G36" t="str">
            <v>72.2</v>
          </cell>
          <cell r="H36" t="str">
            <v>72.3</v>
          </cell>
          <cell r="I36" t="str">
            <v>72.5</v>
          </cell>
          <cell r="J36" t="str">
            <v>73.2</v>
          </cell>
          <cell r="K36" t="str">
            <v>72.42</v>
          </cell>
        </row>
        <row r="37">
          <cell r="A37" t="str">
            <v>80100730</v>
          </cell>
          <cell r="B37" t="str">
            <v>陈金宇</v>
          </cell>
          <cell r="C37" t="str">
            <v>36</v>
          </cell>
          <cell r="D37" t="str">
            <v>73.8</v>
          </cell>
          <cell r="E37" t="str">
            <v>72.6</v>
          </cell>
          <cell r="F37" t="str">
            <v>73.9</v>
          </cell>
          <cell r="G37" t="str">
            <v>73.5</v>
          </cell>
          <cell r="H37" t="str">
            <v>73.0</v>
          </cell>
          <cell r="I37" t="str">
            <v>73.3</v>
          </cell>
          <cell r="J37" t="str">
            <v>73.3</v>
          </cell>
          <cell r="K37" t="str">
            <v>73.38</v>
          </cell>
        </row>
        <row r="38">
          <cell r="A38" t="str">
            <v>80100902</v>
          </cell>
          <cell r="B38" t="str">
            <v>孙丰润</v>
          </cell>
          <cell r="C38" t="str">
            <v>37</v>
          </cell>
          <cell r="D38" t="str">
            <v>74.6</v>
          </cell>
          <cell r="E38" t="str">
            <v>72.7</v>
          </cell>
          <cell r="F38" t="str">
            <v>74.4</v>
          </cell>
          <cell r="G38" t="str">
            <v>74.2</v>
          </cell>
          <cell r="H38" t="str">
            <v>74.0</v>
          </cell>
          <cell r="I38" t="str">
            <v>73.4</v>
          </cell>
          <cell r="J38" t="str">
            <v>73.6</v>
          </cell>
          <cell r="K38" t="str">
            <v>73.92</v>
          </cell>
        </row>
        <row r="39">
          <cell r="A39" t="str">
            <v>80100816</v>
          </cell>
          <cell r="B39" t="str">
            <v>王志强</v>
          </cell>
          <cell r="C39" t="str">
            <v>38</v>
          </cell>
          <cell r="D39" t="str">
            <v>75.9</v>
          </cell>
          <cell r="E39" t="str">
            <v>74.5</v>
          </cell>
          <cell r="F39" t="str">
            <v>75.8</v>
          </cell>
          <cell r="G39" t="str">
            <v>75.5</v>
          </cell>
          <cell r="H39" t="str">
            <v>74.8</v>
          </cell>
          <cell r="I39" t="str">
            <v>74.8</v>
          </cell>
          <cell r="J39" t="str">
            <v>74.3</v>
          </cell>
          <cell r="K39" t="str">
            <v>75.08</v>
          </cell>
        </row>
        <row r="40">
          <cell r="A40" t="str">
            <v>80100525</v>
          </cell>
          <cell r="B40" t="str">
            <v>李天谊</v>
          </cell>
          <cell r="C40" t="str">
            <v>39</v>
          </cell>
          <cell r="D40" t="str">
            <v>79.1</v>
          </cell>
          <cell r="E40" t="str">
            <v>79.1</v>
          </cell>
          <cell r="F40" t="str">
            <v>77.8</v>
          </cell>
          <cell r="G40" t="str">
            <v>78.2</v>
          </cell>
          <cell r="H40" t="str">
            <v>77.8</v>
          </cell>
          <cell r="I40" t="str">
            <v>78.3</v>
          </cell>
          <cell r="J40" t="str">
            <v>78.5</v>
          </cell>
          <cell r="K40" t="str">
            <v>78.38</v>
          </cell>
        </row>
        <row r="41">
          <cell r="A41" t="str">
            <v>80100225</v>
          </cell>
          <cell r="B41" t="str">
            <v>郝时正</v>
          </cell>
          <cell r="C41" t="str">
            <v>40</v>
          </cell>
          <cell r="D41" t="str">
            <v>74.8</v>
          </cell>
          <cell r="E41" t="str">
            <v>74.5</v>
          </cell>
          <cell r="F41" t="str">
            <v>74.5</v>
          </cell>
          <cell r="G41" t="str">
            <v>76.6</v>
          </cell>
          <cell r="H41" t="str">
            <v>75.5</v>
          </cell>
          <cell r="I41" t="str">
            <v>75.1</v>
          </cell>
          <cell r="J41" t="str">
            <v>75.1</v>
          </cell>
          <cell r="K41" t="str">
            <v>75.00</v>
          </cell>
        </row>
        <row r="42">
          <cell r="A42" t="str">
            <v>80100320</v>
          </cell>
          <cell r="B42" t="str">
            <v>杨轶博</v>
          </cell>
          <cell r="C42" t="str">
            <v>41</v>
          </cell>
          <cell r="D42" t="str">
            <v>74.2</v>
          </cell>
          <cell r="E42" t="str">
            <v>74.6</v>
          </cell>
          <cell r="F42" t="str">
            <v>74.5</v>
          </cell>
          <cell r="G42" t="str">
            <v>74.2</v>
          </cell>
          <cell r="H42" t="str">
            <v>74.0</v>
          </cell>
          <cell r="I42" t="str">
            <v>77.5</v>
          </cell>
          <cell r="J42" t="str">
            <v>75.5</v>
          </cell>
          <cell r="K42" t="str">
            <v>74.60</v>
          </cell>
        </row>
        <row r="43">
          <cell r="A43" t="str">
            <v>80100216</v>
          </cell>
          <cell r="B43" t="str">
            <v>李华宇</v>
          </cell>
          <cell r="C43" t="str">
            <v>42</v>
          </cell>
          <cell r="D43" t="str">
            <v>72.2</v>
          </cell>
          <cell r="E43" t="str">
            <v>72.5</v>
          </cell>
          <cell r="F43" t="str">
            <v>72.4</v>
          </cell>
          <cell r="G43" t="str">
            <v>72.2</v>
          </cell>
          <cell r="H43" t="str">
            <v>72.0</v>
          </cell>
          <cell r="I43" t="str">
            <v>72.2</v>
          </cell>
          <cell r="J43" t="str">
            <v>72.4</v>
          </cell>
          <cell r="K43" t="str">
            <v>72.28</v>
          </cell>
        </row>
        <row r="44">
          <cell r="A44" t="str">
            <v>80100420</v>
          </cell>
          <cell r="B44" t="str">
            <v>贺璐</v>
          </cell>
          <cell r="C44" t="str">
            <v>43</v>
          </cell>
          <cell r="D44" t="str">
            <v>72.2</v>
          </cell>
          <cell r="E44" t="str">
            <v>73.0</v>
          </cell>
          <cell r="F44" t="str">
            <v>73.4</v>
          </cell>
          <cell r="G44" t="str">
            <v>74.2</v>
          </cell>
          <cell r="H44" t="str">
            <v>72.5</v>
          </cell>
          <cell r="I44" t="str">
            <v>72.1</v>
          </cell>
          <cell r="J44" t="str">
            <v>72.5</v>
          </cell>
          <cell r="K44" t="str">
            <v>72.72</v>
          </cell>
        </row>
        <row r="45">
          <cell r="A45" t="str">
            <v>80100421</v>
          </cell>
          <cell r="B45" t="str">
            <v>杜欣哲</v>
          </cell>
          <cell r="C45" t="str">
            <v>44</v>
          </cell>
          <cell r="D45" t="str">
            <v>76.5</v>
          </cell>
          <cell r="E45" t="str">
            <v>79.5</v>
          </cell>
          <cell r="F45" t="str">
            <v>78.5</v>
          </cell>
          <cell r="G45" t="str">
            <v>76.8</v>
          </cell>
          <cell r="H45" t="str">
            <v>76.5</v>
          </cell>
          <cell r="I45" t="str">
            <v>77.0</v>
          </cell>
          <cell r="J45" t="str">
            <v>76.2</v>
          </cell>
          <cell r="K45" t="str">
            <v>77.06</v>
          </cell>
        </row>
        <row r="46">
          <cell r="A46" t="str">
            <v>80100513</v>
          </cell>
          <cell r="B46" t="str">
            <v>孙兰凤</v>
          </cell>
          <cell r="C46" t="str">
            <v>45</v>
          </cell>
          <cell r="D46" t="str">
            <v>72.2</v>
          </cell>
          <cell r="E46" t="str">
            <v>72.5</v>
          </cell>
          <cell r="F46" t="str">
            <v>72.0</v>
          </cell>
          <cell r="G46" t="str">
            <v>72.8</v>
          </cell>
          <cell r="H46" t="str">
            <v>72.5</v>
          </cell>
          <cell r="I46" t="str">
            <v>72.2</v>
          </cell>
          <cell r="J46" t="str">
            <v>72.4</v>
          </cell>
          <cell r="K46" t="str">
            <v>72.36</v>
          </cell>
        </row>
        <row r="47">
          <cell r="A47" t="str">
            <v>80100405</v>
          </cell>
          <cell r="B47" t="str">
            <v>董岩</v>
          </cell>
          <cell r="C47" t="str">
            <v>46</v>
          </cell>
          <cell r="D47" t="str">
            <v>75.8</v>
          </cell>
          <cell r="E47" t="str">
            <v>74.4</v>
          </cell>
          <cell r="F47" t="str">
            <v>75.5</v>
          </cell>
          <cell r="G47" t="str">
            <v>75.5</v>
          </cell>
          <cell r="H47" t="str">
            <v>74.5</v>
          </cell>
          <cell r="I47" t="str">
            <v>77.6</v>
          </cell>
          <cell r="J47" t="str">
            <v>77.3</v>
          </cell>
          <cell r="K47" t="str">
            <v>75.72</v>
          </cell>
        </row>
        <row r="48">
          <cell r="A48" t="str">
            <v>80100410</v>
          </cell>
          <cell r="B48" t="str">
            <v>赵志超</v>
          </cell>
          <cell r="C48" t="str">
            <v>47</v>
          </cell>
          <cell r="D48" t="str">
            <v>72.8</v>
          </cell>
          <cell r="E48" t="str">
            <v>72.5</v>
          </cell>
          <cell r="F48" t="str">
            <v>72.3</v>
          </cell>
          <cell r="G48" t="str">
            <v>72.2</v>
          </cell>
          <cell r="H48" t="str">
            <v>72.2</v>
          </cell>
          <cell r="I48" t="str">
            <v>72.8</v>
          </cell>
          <cell r="J48" t="str">
            <v>73.1</v>
          </cell>
          <cell r="K48" t="str">
            <v>72.52</v>
          </cell>
        </row>
        <row r="49">
          <cell r="A49" t="str">
            <v>80100416</v>
          </cell>
          <cell r="B49" t="str">
            <v>乔海红</v>
          </cell>
          <cell r="C49" t="str">
            <v>48</v>
          </cell>
        </row>
        <row r="50">
          <cell r="C50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130" zoomScaleNormal="130" workbookViewId="0" topLeftCell="A3">
      <selection activeCell="C3" sqref="C3"/>
    </sheetView>
  </sheetViews>
  <sheetFormatPr defaultColWidth="9.140625" defaultRowHeight="12.75"/>
  <cols>
    <col min="1" max="1" width="4.8515625" style="2" customWidth="1"/>
    <col min="2" max="2" width="9.7109375" style="2" customWidth="1"/>
    <col min="3" max="3" width="7.57421875" style="2" customWidth="1"/>
    <col min="4" max="4" width="25.57421875" style="3" customWidth="1"/>
    <col min="5" max="5" width="14.00390625" style="3" customWidth="1"/>
    <col min="6" max="6" width="6.8515625" style="4" customWidth="1"/>
    <col min="7" max="7" width="5.421875" style="2" customWidth="1"/>
    <col min="8" max="10" width="9.28125" style="4" customWidth="1"/>
    <col min="11" max="11" width="7.140625" style="2" customWidth="1"/>
    <col min="12" max="12" width="5.8515625" style="2" customWidth="1"/>
    <col min="13" max="13" width="5.7109375" style="2" customWidth="1"/>
    <col min="14" max="16384" width="9.140625" style="2" customWidth="1"/>
  </cols>
  <sheetData>
    <row r="1" spans="1:13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3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9" t="s">
        <v>10</v>
      </c>
      <c r="K2" s="10" t="s">
        <v>11</v>
      </c>
      <c r="L2" s="10" t="s">
        <v>12</v>
      </c>
      <c r="M2" s="18" t="s">
        <v>13</v>
      </c>
    </row>
    <row r="3" spans="1:13" ht="19.5" customHeight="1">
      <c r="A3" s="12">
        <v>1</v>
      </c>
      <c r="B3" s="13" t="s">
        <v>14</v>
      </c>
      <c r="C3" s="14" t="s">
        <v>15</v>
      </c>
      <c r="D3" s="15" t="s">
        <v>16</v>
      </c>
      <c r="E3" s="15" t="s">
        <v>17</v>
      </c>
      <c r="F3" s="16" t="s">
        <v>18</v>
      </c>
      <c r="G3" s="13">
        <v>2</v>
      </c>
      <c r="H3" s="16">
        <v>87.12</v>
      </c>
      <c r="I3" s="16" t="str">
        <f>VLOOKUP(B3,'[2]111'!$A:$K,11,0)</f>
        <v>79.22</v>
      </c>
      <c r="J3" s="16">
        <f aca="true" t="shared" si="0" ref="J3:J23">H3*0.5+I3*0.5</f>
        <v>83.17</v>
      </c>
      <c r="K3" s="13">
        <v>1</v>
      </c>
      <c r="L3" s="17" t="s">
        <v>19</v>
      </c>
      <c r="M3" s="19" t="s">
        <v>19</v>
      </c>
    </row>
    <row r="4" spans="1:13" ht="19.5" customHeight="1">
      <c r="A4" s="12">
        <v>2</v>
      </c>
      <c r="B4" s="13" t="s">
        <v>20</v>
      </c>
      <c r="C4" s="13" t="s">
        <v>21</v>
      </c>
      <c r="D4" s="15" t="s">
        <v>16</v>
      </c>
      <c r="E4" s="15" t="s">
        <v>17</v>
      </c>
      <c r="F4" s="16" t="s">
        <v>18</v>
      </c>
      <c r="G4" s="13">
        <v>2</v>
      </c>
      <c r="H4" s="16">
        <v>87.12</v>
      </c>
      <c r="I4" s="16" t="str">
        <f>VLOOKUP(B4,'[2]111'!$A:$K,11,0)</f>
        <v>78.18</v>
      </c>
      <c r="J4" s="16">
        <f t="shared" si="0"/>
        <v>82.65</v>
      </c>
      <c r="K4" s="13">
        <v>2</v>
      </c>
      <c r="L4" s="17" t="s">
        <v>19</v>
      </c>
      <c r="M4" s="19" t="s">
        <v>19</v>
      </c>
    </row>
    <row r="5" spans="1:13" ht="19.5" customHeight="1">
      <c r="A5" s="12">
        <v>3</v>
      </c>
      <c r="B5" s="13" t="s">
        <v>22</v>
      </c>
      <c r="C5" s="13" t="s">
        <v>23</v>
      </c>
      <c r="D5" s="15" t="s">
        <v>24</v>
      </c>
      <c r="E5" s="15" t="s">
        <v>25</v>
      </c>
      <c r="F5" s="16" t="s">
        <v>26</v>
      </c>
      <c r="G5" s="13">
        <v>1</v>
      </c>
      <c r="H5" s="16">
        <v>84.6</v>
      </c>
      <c r="I5" s="16" t="str">
        <f>VLOOKUP(B5,'[2]111'!$A:$K,11,0)</f>
        <v>76.86</v>
      </c>
      <c r="J5" s="16">
        <f t="shared" si="0"/>
        <v>80.72999999999999</v>
      </c>
      <c r="K5" s="13">
        <v>1</v>
      </c>
      <c r="L5" s="17" t="s">
        <v>19</v>
      </c>
      <c r="M5" s="19" t="s">
        <v>19</v>
      </c>
    </row>
    <row r="6" spans="1:13" ht="19.5" customHeight="1">
      <c r="A6" s="12">
        <v>4</v>
      </c>
      <c r="B6" s="13" t="s">
        <v>27</v>
      </c>
      <c r="C6" s="13" t="s">
        <v>28</v>
      </c>
      <c r="D6" s="15" t="s">
        <v>29</v>
      </c>
      <c r="E6" s="15" t="s">
        <v>30</v>
      </c>
      <c r="F6" s="16" t="s">
        <v>31</v>
      </c>
      <c r="G6" s="13">
        <v>4</v>
      </c>
      <c r="H6" s="16">
        <v>83.68</v>
      </c>
      <c r="I6" s="16" t="str">
        <f>VLOOKUP(B6,'[2]111'!$A:$K,11,0)</f>
        <v>73.96</v>
      </c>
      <c r="J6" s="16">
        <f t="shared" si="0"/>
        <v>78.82</v>
      </c>
      <c r="K6" s="13">
        <v>1</v>
      </c>
      <c r="L6" s="17" t="s">
        <v>19</v>
      </c>
      <c r="M6" s="19" t="s">
        <v>19</v>
      </c>
    </row>
    <row r="7" spans="1:13" ht="19.5" customHeight="1">
      <c r="A7" s="12">
        <v>5</v>
      </c>
      <c r="B7" s="13" t="s">
        <v>32</v>
      </c>
      <c r="C7" s="13" t="s">
        <v>33</v>
      </c>
      <c r="D7" s="15" t="s">
        <v>29</v>
      </c>
      <c r="E7" s="15" t="s">
        <v>30</v>
      </c>
      <c r="F7" s="16" t="s">
        <v>31</v>
      </c>
      <c r="G7" s="13">
        <v>4</v>
      </c>
      <c r="H7" s="16">
        <v>77.6</v>
      </c>
      <c r="I7" s="16" t="str">
        <f>VLOOKUP(B7,'[2]111'!$A:$K,11,0)</f>
        <v>77.06</v>
      </c>
      <c r="J7" s="16">
        <f t="shared" si="0"/>
        <v>77.33</v>
      </c>
      <c r="K7" s="13">
        <v>2</v>
      </c>
      <c r="L7" s="17" t="s">
        <v>19</v>
      </c>
      <c r="M7" s="19" t="s">
        <v>19</v>
      </c>
    </row>
    <row r="8" spans="1:13" ht="19.5" customHeight="1">
      <c r="A8" s="12">
        <v>6</v>
      </c>
      <c r="B8" s="13" t="s">
        <v>34</v>
      </c>
      <c r="C8" s="13" t="s">
        <v>35</v>
      </c>
      <c r="D8" s="15" t="s">
        <v>29</v>
      </c>
      <c r="E8" s="15" t="s">
        <v>30</v>
      </c>
      <c r="F8" s="16" t="s">
        <v>31</v>
      </c>
      <c r="G8" s="13">
        <v>4</v>
      </c>
      <c r="H8" s="16">
        <v>77.36</v>
      </c>
      <c r="I8" s="16" t="str">
        <f>VLOOKUP(B8,'[2]111'!$A:$K,11,0)</f>
        <v>75.44</v>
      </c>
      <c r="J8" s="16">
        <f t="shared" si="0"/>
        <v>76.4</v>
      </c>
      <c r="K8" s="13">
        <v>3</v>
      </c>
      <c r="L8" s="17" t="s">
        <v>19</v>
      </c>
      <c r="M8" s="19" t="s">
        <v>19</v>
      </c>
    </row>
    <row r="9" spans="1:13" ht="19.5" customHeight="1">
      <c r="A9" s="12">
        <v>7</v>
      </c>
      <c r="B9" s="13" t="s">
        <v>36</v>
      </c>
      <c r="C9" s="17" t="s">
        <v>37</v>
      </c>
      <c r="D9" s="15" t="s">
        <v>29</v>
      </c>
      <c r="E9" s="15" t="s">
        <v>30</v>
      </c>
      <c r="F9" s="16" t="s">
        <v>31</v>
      </c>
      <c r="G9" s="13">
        <v>4</v>
      </c>
      <c r="H9" s="16">
        <v>73.68</v>
      </c>
      <c r="I9" s="16" t="str">
        <f>VLOOKUP(B9,'[2]111'!$A:$K,11,0)</f>
        <v>78.92</v>
      </c>
      <c r="J9" s="16">
        <f t="shared" si="0"/>
        <v>76.30000000000001</v>
      </c>
      <c r="K9" s="13">
        <v>4</v>
      </c>
      <c r="L9" s="17" t="s">
        <v>19</v>
      </c>
      <c r="M9" s="19" t="s">
        <v>19</v>
      </c>
    </row>
    <row r="10" spans="1:13" ht="19.5" customHeight="1">
      <c r="A10" s="12">
        <v>8</v>
      </c>
      <c r="B10" s="13" t="s">
        <v>38</v>
      </c>
      <c r="C10" s="13" t="s">
        <v>39</v>
      </c>
      <c r="D10" s="15" t="s">
        <v>29</v>
      </c>
      <c r="E10" s="15" t="s">
        <v>40</v>
      </c>
      <c r="F10" s="16" t="s">
        <v>41</v>
      </c>
      <c r="G10" s="13">
        <v>1</v>
      </c>
      <c r="H10" s="16">
        <v>81.16</v>
      </c>
      <c r="I10" s="16" t="str">
        <f>VLOOKUP(B10,'[2]111'!$A:$K,11,0)</f>
        <v>74.60</v>
      </c>
      <c r="J10" s="16">
        <f t="shared" si="0"/>
        <v>77.88</v>
      </c>
      <c r="K10" s="13">
        <v>2</v>
      </c>
      <c r="L10" s="17" t="s">
        <v>19</v>
      </c>
      <c r="M10" s="19" t="s">
        <v>19</v>
      </c>
    </row>
    <row r="11" spans="1:13" ht="19.5" customHeight="1">
      <c r="A11" s="12">
        <v>9</v>
      </c>
      <c r="B11" s="13" t="s">
        <v>42</v>
      </c>
      <c r="C11" s="13" t="s">
        <v>43</v>
      </c>
      <c r="D11" s="15" t="s">
        <v>29</v>
      </c>
      <c r="E11" s="15" t="s">
        <v>17</v>
      </c>
      <c r="F11" s="16" t="s">
        <v>44</v>
      </c>
      <c r="G11" s="13">
        <v>2</v>
      </c>
      <c r="H11" s="16">
        <v>84.6</v>
      </c>
      <c r="I11" s="16" t="str">
        <f>VLOOKUP(B11,'[2]111'!$A:$K,11,0)</f>
        <v>72.72</v>
      </c>
      <c r="J11" s="16">
        <f t="shared" si="0"/>
        <v>78.66</v>
      </c>
      <c r="K11" s="13">
        <v>1</v>
      </c>
      <c r="L11" s="17" t="s">
        <v>19</v>
      </c>
      <c r="M11" s="19" t="s">
        <v>19</v>
      </c>
    </row>
    <row r="12" spans="1:13" ht="19.5" customHeight="1">
      <c r="A12" s="12">
        <v>10</v>
      </c>
      <c r="B12" s="13" t="s">
        <v>45</v>
      </c>
      <c r="C12" s="13" t="s">
        <v>46</v>
      </c>
      <c r="D12" s="15" t="s">
        <v>29</v>
      </c>
      <c r="E12" s="15" t="s">
        <v>17</v>
      </c>
      <c r="F12" s="16" t="s">
        <v>44</v>
      </c>
      <c r="G12" s="13">
        <v>2</v>
      </c>
      <c r="H12" s="16">
        <v>84.6</v>
      </c>
      <c r="I12" s="16" t="str">
        <f>VLOOKUP(B12,'[2]111'!$A:$K,11,0)</f>
        <v>72.52</v>
      </c>
      <c r="J12" s="16">
        <f t="shared" si="0"/>
        <v>78.56</v>
      </c>
      <c r="K12" s="13">
        <v>2</v>
      </c>
      <c r="L12" s="17" t="s">
        <v>19</v>
      </c>
      <c r="M12" s="19" t="s">
        <v>19</v>
      </c>
    </row>
    <row r="13" spans="1:13" ht="19.5" customHeight="1">
      <c r="A13" s="12">
        <v>11</v>
      </c>
      <c r="B13" s="13" t="s">
        <v>47</v>
      </c>
      <c r="C13" s="13" t="s">
        <v>48</v>
      </c>
      <c r="D13" s="15" t="s">
        <v>29</v>
      </c>
      <c r="E13" s="15" t="s">
        <v>49</v>
      </c>
      <c r="F13" s="16" t="s">
        <v>50</v>
      </c>
      <c r="G13" s="13">
        <v>3</v>
      </c>
      <c r="H13" s="16">
        <v>85.52</v>
      </c>
      <c r="I13" s="16" t="str">
        <f>VLOOKUP(B13,'[2]111'!$A:$K,11,0)</f>
        <v>78.38</v>
      </c>
      <c r="J13" s="16">
        <f t="shared" si="0"/>
        <v>81.94999999999999</v>
      </c>
      <c r="K13" s="13">
        <v>1</v>
      </c>
      <c r="L13" s="17" t="s">
        <v>19</v>
      </c>
      <c r="M13" s="19" t="s">
        <v>19</v>
      </c>
    </row>
    <row r="14" spans="1:13" ht="19.5" customHeight="1">
      <c r="A14" s="12">
        <v>12</v>
      </c>
      <c r="B14" s="13" t="s">
        <v>51</v>
      </c>
      <c r="C14" s="13" t="s">
        <v>52</v>
      </c>
      <c r="D14" s="15" t="s">
        <v>29</v>
      </c>
      <c r="E14" s="15" t="s">
        <v>49</v>
      </c>
      <c r="F14" s="16" t="s">
        <v>50</v>
      </c>
      <c r="G14" s="13">
        <v>3</v>
      </c>
      <c r="H14" s="16">
        <v>86.2</v>
      </c>
      <c r="I14" s="16" t="str">
        <f>VLOOKUP(B14,'[2]111'!$A:$K,11,0)</f>
        <v>76.74</v>
      </c>
      <c r="J14" s="16">
        <f t="shared" si="0"/>
        <v>81.47</v>
      </c>
      <c r="K14" s="13">
        <v>2</v>
      </c>
      <c r="L14" s="17" t="s">
        <v>19</v>
      </c>
      <c r="M14" s="19" t="s">
        <v>19</v>
      </c>
    </row>
    <row r="15" spans="1:13" ht="19.5" customHeight="1">
      <c r="A15" s="12">
        <v>13</v>
      </c>
      <c r="B15" s="13" t="s">
        <v>53</v>
      </c>
      <c r="C15" s="13" t="s">
        <v>54</v>
      </c>
      <c r="D15" s="15" t="s">
        <v>29</v>
      </c>
      <c r="E15" s="15" t="s">
        <v>49</v>
      </c>
      <c r="F15" s="16" t="s">
        <v>50</v>
      </c>
      <c r="G15" s="13">
        <v>3</v>
      </c>
      <c r="H15" s="16">
        <v>83.68</v>
      </c>
      <c r="I15" s="16" t="str">
        <f>VLOOKUP(B15,'[2]111'!$A:$K,11,0)</f>
        <v>73.84</v>
      </c>
      <c r="J15" s="16">
        <f t="shared" si="0"/>
        <v>78.76</v>
      </c>
      <c r="K15" s="13">
        <v>3</v>
      </c>
      <c r="L15" s="17" t="s">
        <v>19</v>
      </c>
      <c r="M15" s="19" t="s">
        <v>19</v>
      </c>
    </row>
    <row r="16" spans="1:13" ht="19.5" customHeight="1">
      <c r="A16" s="12">
        <v>14</v>
      </c>
      <c r="B16" s="13" t="s">
        <v>55</v>
      </c>
      <c r="C16" s="13" t="s">
        <v>56</v>
      </c>
      <c r="D16" s="15" t="s">
        <v>16</v>
      </c>
      <c r="E16" s="15" t="s">
        <v>30</v>
      </c>
      <c r="F16" s="16" t="s">
        <v>57</v>
      </c>
      <c r="G16" s="13">
        <v>2</v>
      </c>
      <c r="H16" s="16">
        <v>84.6</v>
      </c>
      <c r="I16" s="16" t="str">
        <f>VLOOKUP(B16,'[2]111'!$A:$K,11,0)</f>
        <v>78.78</v>
      </c>
      <c r="J16" s="16">
        <f t="shared" si="0"/>
        <v>81.69</v>
      </c>
      <c r="K16" s="13">
        <v>1</v>
      </c>
      <c r="L16" s="17" t="s">
        <v>19</v>
      </c>
      <c r="M16" s="19" t="s">
        <v>19</v>
      </c>
    </row>
    <row r="17" spans="1:13" ht="19.5" customHeight="1">
      <c r="A17" s="12">
        <v>15</v>
      </c>
      <c r="B17" s="13" t="s">
        <v>58</v>
      </c>
      <c r="C17" s="13" t="s">
        <v>59</v>
      </c>
      <c r="D17" s="15" t="s">
        <v>16</v>
      </c>
      <c r="E17" s="15" t="s">
        <v>30</v>
      </c>
      <c r="F17" s="16" t="s">
        <v>57</v>
      </c>
      <c r="G17" s="13">
        <v>2</v>
      </c>
      <c r="H17" s="16">
        <v>77.6</v>
      </c>
      <c r="I17" s="16" t="str">
        <f>VLOOKUP(B17,'[2]111'!$A:$K,11,0)</f>
        <v>78.28</v>
      </c>
      <c r="J17" s="16">
        <f t="shared" si="0"/>
        <v>77.94</v>
      </c>
      <c r="K17" s="13">
        <v>2</v>
      </c>
      <c r="L17" s="17" t="s">
        <v>19</v>
      </c>
      <c r="M17" s="19" t="s">
        <v>19</v>
      </c>
    </row>
    <row r="18" spans="1:13" ht="19.5" customHeight="1">
      <c r="A18" s="12">
        <v>16</v>
      </c>
      <c r="B18" s="13" t="s">
        <v>60</v>
      </c>
      <c r="C18" s="13" t="s">
        <v>61</v>
      </c>
      <c r="D18" s="15" t="s">
        <v>16</v>
      </c>
      <c r="E18" s="15" t="s">
        <v>62</v>
      </c>
      <c r="F18" s="16" t="s">
        <v>63</v>
      </c>
      <c r="G18" s="13">
        <v>1</v>
      </c>
      <c r="H18" s="16">
        <v>78.28</v>
      </c>
      <c r="I18" s="16" t="str">
        <f>VLOOKUP(B18,'[2]111'!$A:$K,11,0)</f>
        <v>75.66</v>
      </c>
      <c r="J18" s="16">
        <f t="shared" si="0"/>
        <v>76.97</v>
      </c>
      <c r="K18" s="13">
        <v>1</v>
      </c>
      <c r="L18" s="17" t="s">
        <v>19</v>
      </c>
      <c r="M18" s="19" t="s">
        <v>19</v>
      </c>
    </row>
    <row r="19" spans="1:13" ht="19.5" customHeight="1">
      <c r="A19" s="12">
        <v>17</v>
      </c>
      <c r="B19" s="13" t="s">
        <v>64</v>
      </c>
      <c r="C19" s="13" t="s">
        <v>65</v>
      </c>
      <c r="D19" s="15" t="s">
        <v>66</v>
      </c>
      <c r="E19" s="15" t="s">
        <v>67</v>
      </c>
      <c r="F19" s="16" t="s">
        <v>68</v>
      </c>
      <c r="G19" s="13">
        <v>3</v>
      </c>
      <c r="H19" s="16">
        <v>69.44</v>
      </c>
      <c r="I19" s="16" t="str">
        <f>VLOOKUP(B19,'[1]222'!$A:$K,11,0)</f>
        <v>74.27</v>
      </c>
      <c r="J19" s="16">
        <f t="shared" si="0"/>
        <v>71.85499999999999</v>
      </c>
      <c r="K19" s="13">
        <v>1</v>
      </c>
      <c r="L19" s="17" t="s">
        <v>19</v>
      </c>
      <c r="M19" s="19" t="s">
        <v>19</v>
      </c>
    </row>
    <row r="20" spans="1:13" ht="19.5" customHeight="1">
      <c r="A20" s="12">
        <v>18</v>
      </c>
      <c r="B20" s="13" t="s">
        <v>69</v>
      </c>
      <c r="C20" s="13" t="s">
        <v>70</v>
      </c>
      <c r="D20" s="15" t="s">
        <v>66</v>
      </c>
      <c r="E20" s="15" t="s">
        <v>67</v>
      </c>
      <c r="F20" s="16" t="s">
        <v>68</v>
      </c>
      <c r="G20" s="13">
        <v>3</v>
      </c>
      <c r="H20" s="16">
        <v>53.8</v>
      </c>
      <c r="I20" s="16" t="str">
        <f>VLOOKUP(B20,'[1]222'!$A:$K,11,0)</f>
        <v>75.97</v>
      </c>
      <c r="J20" s="16">
        <f t="shared" si="0"/>
        <v>64.88499999999999</v>
      </c>
      <c r="K20" s="13">
        <v>2</v>
      </c>
      <c r="L20" s="17" t="s">
        <v>19</v>
      </c>
      <c r="M20" s="19" t="s">
        <v>19</v>
      </c>
    </row>
    <row r="21" spans="1:13" ht="19.5" customHeight="1">
      <c r="A21" s="12">
        <v>19</v>
      </c>
      <c r="B21" s="13" t="s">
        <v>71</v>
      </c>
      <c r="C21" s="13" t="s">
        <v>72</v>
      </c>
      <c r="D21" s="15" t="s">
        <v>66</v>
      </c>
      <c r="E21" s="15" t="s">
        <v>73</v>
      </c>
      <c r="F21" s="16" t="s">
        <v>74</v>
      </c>
      <c r="G21" s="13">
        <v>2</v>
      </c>
      <c r="H21" s="16">
        <v>85.52</v>
      </c>
      <c r="I21" s="16" t="str">
        <f>VLOOKUP(B21,'[1]222'!$A:$K,11,0)</f>
        <v>74.67</v>
      </c>
      <c r="J21" s="16">
        <f t="shared" si="0"/>
        <v>80.095</v>
      </c>
      <c r="K21" s="13">
        <v>1</v>
      </c>
      <c r="L21" s="17" t="s">
        <v>19</v>
      </c>
      <c r="M21" s="19" t="s">
        <v>19</v>
      </c>
    </row>
    <row r="22" spans="1:13" ht="19.5" customHeight="1">
      <c r="A22" s="12">
        <v>20</v>
      </c>
      <c r="B22" s="13" t="s">
        <v>75</v>
      </c>
      <c r="C22" s="13" t="s">
        <v>76</v>
      </c>
      <c r="D22" s="15" t="s">
        <v>66</v>
      </c>
      <c r="E22" s="15" t="s">
        <v>73</v>
      </c>
      <c r="F22" s="16" t="s">
        <v>74</v>
      </c>
      <c r="G22" s="13">
        <v>2</v>
      </c>
      <c r="H22" s="16">
        <v>80.12</v>
      </c>
      <c r="I22" s="16" t="str">
        <f>VLOOKUP(B22,'[1]222'!$A:$K,11,0)</f>
        <v>77.80</v>
      </c>
      <c r="J22" s="16">
        <f t="shared" si="0"/>
        <v>78.96000000000001</v>
      </c>
      <c r="K22" s="13">
        <v>2</v>
      </c>
      <c r="L22" s="17" t="s">
        <v>19</v>
      </c>
      <c r="M22" s="19" t="s">
        <v>19</v>
      </c>
    </row>
    <row r="23" spans="1:13" ht="19.5" customHeight="1">
      <c r="A23" s="12">
        <v>21</v>
      </c>
      <c r="B23" s="13" t="s">
        <v>77</v>
      </c>
      <c r="C23" s="13" t="s">
        <v>78</v>
      </c>
      <c r="D23" s="15" t="s">
        <v>66</v>
      </c>
      <c r="E23" s="15" t="s">
        <v>79</v>
      </c>
      <c r="F23" s="16" t="s">
        <v>80</v>
      </c>
      <c r="G23" s="13">
        <v>1</v>
      </c>
      <c r="H23" s="16">
        <v>80.24</v>
      </c>
      <c r="I23" s="16" t="str">
        <f>VLOOKUP(B23,'[1]222'!$A:$K,11,0)</f>
        <v>73.93</v>
      </c>
      <c r="J23" s="16">
        <f t="shared" si="0"/>
        <v>77.08500000000001</v>
      </c>
      <c r="K23" s="13">
        <v>1</v>
      </c>
      <c r="L23" s="17" t="s">
        <v>19</v>
      </c>
      <c r="M23" s="19" t="s">
        <v>19</v>
      </c>
    </row>
    <row r="24" ht="19.5" customHeight="1"/>
  </sheetData>
  <sheetProtection/>
  <autoFilter ref="A2:L23"/>
  <mergeCells count="1">
    <mergeCell ref="A1:M1"/>
  </mergeCells>
  <printOptions/>
  <pageMargins left="0.7513888888888889" right="0.7513888888888889" top="1" bottom="1" header="0.5" footer="0.5"/>
  <pageSetup fitToHeight="0" fitToWidth="1"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丶Gentry</cp:lastModifiedBy>
  <dcterms:created xsi:type="dcterms:W3CDTF">2024-01-22T00:51:50Z</dcterms:created>
  <dcterms:modified xsi:type="dcterms:W3CDTF">2024-03-05T00:32:06Z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1AFE85EB459F4D1AB463D3096783689D_12</vt:lpwstr>
  </property>
  <property fmtid="{D5CDD505-2E9C-101B-9397-08002B2CF9AE}" pid="4" name="KSOProductBuildV">
    <vt:lpwstr>2052-12.1.0.16388</vt:lpwstr>
  </property>
</Properties>
</file>