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4000" windowHeight="9675"/>
  </bookViews>
  <sheets>
    <sheet name="3.2面试总成绩" sheetId="9" r:id="rId1"/>
  </sheets>
  <definedNames>
    <definedName name="_xlnm._FilterDatabase" localSheetId="0" hidden="1">'3.2面试总成绩'!$A$2:$I$2</definedName>
    <definedName name="_06">#REF!</definedName>
    <definedName name="_06" localSheetId="0">'3.2面试总成绩'!$A$3:$I$254</definedName>
    <definedName name="_xlnm.Print_Titles" localSheetId="0">'3.2面试总成绩'!$2:$2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<sst xmlns="http://schemas.openxmlformats.org/spreadsheetml/2006/main" count="876" uniqueCount="608">
  <si>
    <t>2024年绍兴市上虞区各级机关单位考试录用公务员总成绩（不含法检助理职位）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</si>
  <si>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</si>
  <si>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</si>
  <si>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</si>
  <si>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</si>
  <si>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</si>
  <si>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</si>
  <si>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</si>
  <si>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</si>
  <si>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是否入围体检</t>
  </si>
  <si>
    <t>中共绍兴市上虞区纪律检查委员会、绍兴市上虞区监察委员会</t>
  </si>
  <si>
    <t>监督执纪一级科员</t>
  </si>
  <si>
    <t>姜其乐</t>
  </si>
  <si>
    <t>106040805322</t>
  </si>
  <si>
    <t>缺考</t>
  </si>
  <si>
    <t>否</t>
  </si>
  <si>
    <t>史竞成</t>
  </si>
  <si>
    <t>106040803308</t>
  </si>
  <si>
    <t>董旭峰</t>
  </si>
  <si>
    <t>106040801524</t>
  </si>
  <si>
    <t>是</t>
  </si>
  <si>
    <t>绍兴市上虞区民政局</t>
  </si>
  <si>
    <t>综合管理一级科员</t>
  </si>
  <si>
    <t>晋伊斐</t>
  </si>
  <si>
    <t>106040805220</t>
  </si>
  <si>
    <t>张烨桦</t>
  </si>
  <si>
    <t>106040801916</t>
  </si>
  <si>
    <t>沈洁瑜</t>
  </si>
  <si>
    <t>106040803512</t>
  </si>
  <si>
    <t>绍兴市上虞区司法局</t>
  </si>
  <si>
    <t>司法助理一级科员1</t>
  </si>
  <si>
    <t>黄启文</t>
  </si>
  <si>
    <t>106040803127</t>
  </si>
  <si>
    <t>金铭伟</t>
  </si>
  <si>
    <t>106040802604</t>
  </si>
  <si>
    <t>张子龙</t>
  </si>
  <si>
    <t>106040800418</t>
  </si>
  <si>
    <t>袁子承</t>
  </si>
  <si>
    <t>106040800604</t>
  </si>
  <si>
    <t>顾鑫狄</t>
  </si>
  <si>
    <t>106040804405</t>
  </si>
  <si>
    <t>施轶凡</t>
  </si>
  <si>
    <t>106040802530</t>
  </si>
  <si>
    <t>司法助理一级科员2</t>
  </si>
  <si>
    <t>沈思彤</t>
  </si>
  <si>
    <t>106040800209</t>
  </si>
  <si>
    <t>郭军婧</t>
  </si>
  <si>
    <t>106040802906</t>
  </si>
  <si>
    <t>倪静宜</t>
  </si>
  <si>
    <t>106040805006</t>
  </si>
  <si>
    <t>冯乐</t>
  </si>
  <si>
    <t>106040801513</t>
  </si>
  <si>
    <t>周凌霄</t>
  </si>
  <si>
    <t>106040802708</t>
  </si>
  <si>
    <t>赵小丽</t>
  </si>
  <si>
    <t>106040803715</t>
  </si>
  <si>
    <t>绍兴市上虞区财政局</t>
  </si>
  <si>
    <t>工作人员一级科员1</t>
  </si>
  <si>
    <t>黄款宽</t>
  </si>
  <si>
    <t>106040802025</t>
  </si>
  <si>
    <t>朱群杰</t>
  </si>
  <si>
    <t>106040800108</t>
  </si>
  <si>
    <t>沈旻昊</t>
  </si>
  <si>
    <t>106040801716</t>
  </si>
  <si>
    <t>夏洋峰</t>
  </si>
  <si>
    <t>106040801823</t>
  </si>
  <si>
    <t>孙子艳</t>
  </si>
  <si>
    <t>106040801827</t>
  </si>
  <si>
    <t>谢弘晖</t>
  </si>
  <si>
    <t>106040801714</t>
  </si>
  <si>
    <t>工作人员一级科员2</t>
  </si>
  <si>
    <t>刘翔宇</t>
  </si>
  <si>
    <t>106040804129</t>
  </si>
  <si>
    <t>董啸天</t>
  </si>
  <si>
    <t>106040804801</t>
  </si>
  <si>
    <t>朱玉菁</t>
  </si>
  <si>
    <t>106040800516</t>
  </si>
  <si>
    <t>绍兴市上虞区交通运输局</t>
  </si>
  <si>
    <t>安全管理一级科员</t>
  </si>
  <si>
    <t>王毅</t>
  </si>
  <si>
    <t>106040802713</t>
  </si>
  <si>
    <t>王有国</t>
  </si>
  <si>
    <t>106040802804</t>
  </si>
  <si>
    <t>任彦</t>
  </si>
  <si>
    <t>106040803717</t>
  </si>
  <si>
    <t>绍兴市上虞区农业农村局</t>
  </si>
  <si>
    <t>法律法规一级科员</t>
  </si>
  <si>
    <t>邵文韬</t>
  </si>
  <si>
    <t>106040805402</t>
  </si>
  <si>
    <t>叶孟瑶</t>
  </si>
  <si>
    <t>106040800921</t>
  </si>
  <si>
    <t>陈赫旋</t>
  </si>
  <si>
    <t>106040802707</t>
  </si>
  <si>
    <t>绍兴市上虞区商务局</t>
  </si>
  <si>
    <t>工作人员一级科员</t>
  </si>
  <si>
    <t>郑菲菲</t>
  </si>
  <si>
    <t>106040800801</t>
  </si>
  <si>
    <t>赵凤珠</t>
  </si>
  <si>
    <t>106040802629</t>
  </si>
  <si>
    <t>朱晓兰</t>
  </si>
  <si>
    <t>106040804606</t>
  </si>
  <si>
    <t>绍兴市上虞区文化广电旅游局</t>
  </si>
  <si>
    <t>工程管理一级科员</t>
  </si>
  <si>
    <t>郭汇</t>
  </si>
  <si>
    <t>106040802118</t>
  </si>
  <si>
    <t>孙蓉</t>
  </si>
  <si>
    <t>106040801728</t>
  </si>
  <si>
    <t>郭叶</t>
  </si>
  <si>
    <t>106040804018</t>
  </si>
  <si>
    <t>绍兴市上虞区统计局</t>
  </si>
  <si>
    <t>统计工作一级科员</t>
  </si>
  <si>
    <t>朱晓琳</t>
  </si>
  <si>
    <t>106040803811</t>
  </si>
  <si>
    <t>夏佳琰</t>
  </si>
  <si>
    <t>106040803607</t>
  </si>
  <si>
    <t>叶煜晨</t>
  </si>
  <si>
    <t>106040804824</t>
  </si>
  <si>
    <t>绍兴市医疗保障局上虞分局</t>
  </si>
  <si>
    <t>郑镭</t>
  </si>
  <si>
    <t>106040804902</t>
  </si>
  <si>
    <t>赵泽斌</t>
  </si>
  <si>
    <t>106040805312</t>
  </si>
  <si>
    <t>杭州湾上虞经济技术开发区管理委员会</t>
  </si>
  <si>
    <t>经济发展一级科员</t>
  </si>
  <si>
    <t>戚世铮</t>
  </si>
  <si>
    <t>106040800206</t>
  </si>
  <si>
    <t>程冲</t>
  </si>
  <si>
    <t>106040805018</t>
  </si>
  <si>
    <t>规划管理一级科员</t>
  </si>
  <si>
    <t>熊瑞</t>
  </si>
  <si>
    <t>106040800815</t>
  </si>
  <si>
    <t>李湾</t>
  </si>
  <si>
    <t>106040803517</t>
  </si>
  <si>
    <t>陈颖</t>
  </si>
  <si>
    <t>106040805002</t>
  </si>
  <si>
    <t>绍兴市上虞区人民检察院</t>
  </si>
  <si>
    <t>李艺</t>
  </si>
  <si>
    <t>106040803425</t>
  </si>
  <si>
    <t>王丛</t>
  </si>
  <si>
    <t>106040803928</t>
  </si>
  <si>
    <t>绍兴市上虞区总工会</t>
  </si>
  <si>
    <t>潘璐祎</t>
  </si>
  <si>
    <t>106040803704</t>
  </si>
  <si>
    <t>郦丹滢</t>
  </si>
  <si>
    <t>106040803313</t>
  </si>
  <si>
    <t>吴虞波</t>
  </si>
  <si>
    <t>106040801113</t>
  </si>
  <si>
    <t>绍兴市上虞区老干部活动中心</t>
  </si>
  <si>
    <t>楼珂佳</t>
  </si>
  <si>
    <t>106040801627</t>
  </si>
  <si>
    <t>梁倪</t>
  </si>
  <si>
    <t>106040802116</t>
  </si>
  <si>
    <t>费妍</t>
  </si>
  <si>
    <t>106040805010</t>
  </si>
  <si>
    <t>绍兴市上虞区就业管理服务中心</t>
  </si>
  <si>
    <t>劳动保障监察一级科员</t>
  </si>
  <si>
    <t>胡雅云</t>
  </si>
  <si>
    <t>106040800428</t>
  </si>
  <si>
    <t>陶志浩</t>
  </si>
  <si>
    <t>106040804903</t>
  </si>
  <si>
    <t>许俪馨</t>
  </si>
  <si>
    <t>106040801229</t>
  </si>
  <si>
    <t>绍兴市上虞区建筑业管理服务中心</t>
  </si>
  <si>
    <t>建筑工程管理一级科员</t>
  </si>
  <si>
    <t>俞蝶</t>
  </si>
  <si>
    <t>106040802429</t>
  </si>
  <si>
    <t>金佳楠</t>
  </si>
  <si>
    <t>106040802012</t>
  </si>
  <si>
    <t>施杭泽</t>
  </si>
  <si>
    <t>106040800403</t>
  </si>
  <si>
    <t>绍兴市上虞区自然资源管理中心</t>
  </si>
  <si>
    <t>丁鼎</t>
  </si>
  <si>
    <t>106040804112</t>
  </si>
  <si>
    <t>张泽媛</t>
  </si>
  <si>
    <t>106040802420</t>
  </si>
  <si>
    <t>王重阳</t>
  </si>
  <si>
    <t>106040800810</t>
  </si>
  <si>
    <t>绍兴市上虞区医疗保障管理服务中心</t>
  </si>
  <si>
    <t>窗口经办一级科员</t>
  </si>
  <si>
    <t>余凯盈</t>
  </si>
  <si>
    <t>106040804808</t>
  </si>
  <si>
    <t>张佳</t>
  </si>
  <si>
    <t>106040801727</t>
  </si>
  <si>
    <t>鲁杰</t>
  </si>
  <si>
    <t>106040801416</t>
  </si>
  <si>
    <t>绍兴市上虞区乡镇（街道）机关</t>
  </si>
  <si>
    <t>李烨琦</t>
  </si>
  <si>
    <t>206040903506</t>
  </si>
  <si>
    <t>钱文清</t>
  </si>
  <si>
    <t>206040905721</t>
  </si>
  <si>
    <t>朱雨彤</t>
  </si>
  <si>
    <t>206040904821</t>
  </si>
  <si>
    <t>任泽琼</t>
  </si>
  <si>
    <t>206040906128</t>
  </si>
  <si>
    <t>董永芳</t>
  </si>
  <si>
    <t>206040900224</t>
  </si>
  <si>
    <t>郑凯</t>
  </si>
  <si>
    <t>206040901601</t>
  </si>
  <si>
    <t>工作人员一级科员3</t>
  </si>
  <si>
    <t>陈晓钦</t>
  </si>
  <si>
    <t>206040905714</t>
  </si>
  <si>
    <t>周晓樱</t>
  </si>
  <si>
    <t>206040902611</t>
  </si>
  <si>
    <t>喻燚娉</t>
  </si>
  <si>
    <t>206040902605</t>
  </si>
  <si>
    <t>工作人员一级科员4</t>
  </si>
  <si>
    <t>张浩渺</t>
  </si>
  <si>
    <t>206040905527</t>
  </si>
  <si>
    <t>郑舒云</t>
  </si>
  <si>
    <t>206040902510</t>
  </si>
  <si>
    <t>龚政</t>
  </si>
  <si>
    <t>206040900609</t>
  </si>
  <si>
    <t>工作人员一级科员5</t>
  </si>
  <si>
    <t>钱佳伟</t>
  </si>
  <si>
    <t>206040901611</t>
  </si>
  <si>
    <t>俞程林</t>
  </si>
  <si>
    <t>206040901125</t>
  </si>
  <si>
    <t>文元佳</t>
  </si>
  <si>
    <t>206040901223</t>
  </si>
  <si>
    <t>工作人员一级科员6</t>
  </si>
  <si>
    <t>王瑜迪</t>
  </si>
  <si>
    <t>206040903906</t>
  </si>
  <si>
    <t>许欣</t>
  </si>
  <si>
    <t>206040905904</t>
  </si>
  <si>
    <t>陆菁菁</t>
  </si>
  <si>
    <t>206040905725</t>
  </si>
  <si>
    <t>工作人员一级科员7</t>
  </si>
  <si>
    <t>俞可妮</t>
  </si>
  <si>
    <t>206040901420</t>
  </si>
  <si>
    <t>傅佳琪</t>
  </si>
  <si>
    <t>206040903214</t>
  </si>
  <si>
    <t>王伟杰</t>
  </si>
  <si>
    <t>206040904510</t>
  </si>
  <si>
    <t>工作人员一级科员8</t>
  </si>
  <si>
    <t>潘泽奇</t>
  </si>
  <si>
    <t>206040900519</t>
  </si>
  <si>
    <t>罗野</t>
  </si>
  <si>
    <t>206040903606</t>
  </si>
  <si>
    <t>温天纬</t>
  </si>
  <si>
    <t>206040901021</t>
  </si>
  <si>
    <t>工作人员一级科员9</t>
  </si>
  <si>
    <t>詹世琦</t>
  </si>
  <si>
    <t>206040900323</t>
  </si>
  <si>
    <t>冯银炜</t>
  </si>
  <si>
    <t>206040905028</t>
  </si>
  <si>
    <t>范泽鹏</t>
  </si>
  <si>
    <t>206040903608</t>
  </si>
  <si>
    <t>工作人员一级科员10</t>
  </si>
  <si>
    <t>项秧秧</t>
  </si>
  <si>
    <t>206040904204</t>
  </si>
  <si>
    <t>金洋</t>
  </si>
  <si>
    <t>206040905113</t>
  </si>
  <si>
    <t>劳豪杰</t>
  </si>
  <si>
    <t>206040905205</t>
  </si>
  <si>
    <t>工作人员一级科员11</t>
  </si>
  <si>
    <t>林钰</t>
  </si>
  <si>
    <t>206040903201</t>
  </si>
  <si>
    <t>赵奕凯</t>
  </si>
  <si>
    <t>206040902114</t>
  </si>
  <si>
    <t>李培培</t>
  </si>
  <si>
    <t>206040903803</t>
  </si>
  <si>
    <t>工作人员一级科员12</t>
  </si>
  <si>
    <t>顾佳熠</t>
  </si>
  <si>
    <t>206040905915</t>
  </si>
  <si>
    <t>喻梦璐</t>
  </si>
  <si>
    <t>206040901812</t>
  </si>
  <si>
    <t>王金丹</t>
  </si>
  <si>
    <t>206040901920</t>
  </si>
  <si>
    <t>工作人员一级科员13</t>
  </si>
  <si>
    <t>余慧慧</t>
  </si>
  <si>
    <t>206040902122</t>
  </si>
  <si>
    <t>胡煜子</t>
  </si>
  <si>
    <t>206040901913</t>
  </si>
  <si>
    <t>沈佳沁</t>
  </si>
  <si>
    <t>206040900821</t>
  </si>
  <si>
    <t>工作人员一级科员14</t>
  </si>
  <si>
    <t>张佳钰</t>
  </si>
  <si>
    <t>206040900414</t>
  </si>
  <si>
    <t>李玉洁</t>
  </si>
  <si>
    <t>206040903809</t>
  </si>
  <si>
    <t>吴伊菲</t>
  </si>
  <si>
    <t>206040904418</t>
  </si>
  <si>
    <t>工作人员一级科员15</t>
  </si>
  <si>
    <t>郑文敏</t>
  </si>
  <si>
    <t>206040902911</t>
  </si>
  <si>
    <t>陈芳敏</t>
  </si>
  <si>
    <t>206040900824</t>
  </si>
  <si>
    <t>张楠</t>
  </si>
  <si>
    <t>206040902906</t>
  </si>
  <si>
    <t>工作人员一级科员16</t>
  </si>
  <si>
    <t>杨文涛</t>
  </si>
  <si>
    <t>206040905417</t>
  </si>
  <si>
    <t>廖晓烨</t>
  </si>
  <si>
    <t>206040906108</t>
  </si>
  <si>
    <t>张泓杰</t>
  </si>
  <si>
    <t>206040902927</t>
  </si>
  <si>
    <t>工作人员一级科员17</t>
  </si>
  <si>
    <t>韩张丹</t>
  </si>
  <si>
    <t>206040905926</t>
  </si>
  <si>
    <t>孙沂</t>
  </si>
  <si>
    <t>206040901902</t>
  </si>
  <si>
    <t>戚圣楷</t>
  </si>
  <si>
    <t>206040902010</t>
  </si>
  <si>
    <t>工作人员一级科员18</t>
  </si>
  <si>
    <t>汪鑫奇</t>
  </si>
  <si>
    <t>206040905107</t>
  </si>
  <si>
    <t>蒋淏南</t>
  </si>
  <si>
    <t>206040900104</t>
  </si>
  <si>
    <t>王思聪</t>
  </si>
  <si>
    <t>206040904206</t>
  </si>
  <si>
    <t>工作人员一级科员19</t>
  </si>
  <si>
    <t>张乔青</t>
  </si>
  <si>
    <t>206040901826</t>
  </si>
  <si>
    <t>钱灵珂</t>
  </si>
  <si>
    <t>206040902527</t>
  </si>
  <si>
    <t>何灵菲</t>
  </si>
  <si>
    <t>206040904603</t>
  </si>
  <si>
    <t>工作人员一级科员20</t>
  </si>
  <si>
    <t>朱可清</t>
  </si>
  <si>
    <t>206040901013</t>
  </si>
  <si>
    <t>王宇新</t>
  </si>
  <si>
    <t>206040905322</t>
  </si>
  <si>
    <t>徐凯璐</t>
  </si>
  <si>
    <t>206040905613</t>
  </si>
  <si>
    <t>工作人员一级科员21</t>
  </si>
  <si>
    <t>马晨铭</t>
  </si>
  <si>
    <t>206040902015</t>
  </si>
  <si>
    <t>谢家璇</t>
  </si>
  <si>
    <t>206040900318</t>
  </si>
  <si>
    <t>工作人员一级科员22</t>
  </si>
  <si>
    <t>胡胜男</t>
  </si>
  <si>
    <t>206040904315</t>
  </si>
  <si>
    <t>葛琳</t>
  </si>
  <si>
    <t>206040902703</t>
  </si>
  <si>
    <t>冯若男</t>
  </si>
  <si>
    <t>206040902203</t>
  </si>
  <si>
    <t>绍兴市上虞区市场监督管理局</t>
  </si>
  <si>
    <t>基层一线执法一级科员1</t>
  </si>
  <si>
    <t>万杭天</t>
  </si>
  <si>
    <t>306040806721</t>
  </si>
  <si>
    <t>叶陈杰</t>
  </si>
  <si>
    <t>306040805720</t>
  </si>
  <si>
    <t>卢佑</t>
  </si>
  <si>
    <t>306040806324</t>
  </si>
  <si>
    <t>基层一线执法一级科员2</t>
  </si>
  <si>
    <t>戴嘉珉</t>
  </si>
  <si>
    <t>306040807005</t>
  </si>
  <si>
    <t>李超奇</t>
  </si>
  <si>
    <t>306040805904</t>
  </si>
  <si>
    <t>徐栋栋</t>
  </si>
  <si>
    <t>306040806301</t>
  </si>
  <si>
    <t>李贵东</t>
  </si>
  <si>
    <t>306040805521</t>
  </si>
  <si>
    <t>黄思浓</t>
  </si>
  <si>
    <t>306040806423</t>
  </si>
  <si>
    <t>王嘉梁</t>
  </si>
  <si>
    <t>306040805606</t>
  </si>
  <si>
    <t>基层一线执法一级科员3</t>
  </si>
  <si>
    <t>徐菲菲</t>
  </si>
  <si>
    <t>306040806502</t>
  </si>
  <si>
    <t>阮蓉聪</t>
  </si>
  <si>
    <t>306040806716</t>
  </si>
  <si>
    <t>陈溢颖</t>
  </si>
  <si>
    <t>306040807313</t>
  </si>
  <si>
    <t>基层一线执法一级科员4</t>
  </si>
  <si>
    <t>张一凡</t>
  </si>
  <si>
    <t>306040806718</t>
  </si>
  <si>
    <t>何栋瑜</t>
  </si>
  <si>
    <t>306040806801</t>
  </si>
  <si>
    <t>葛智良</t>
  </si>
  <si>
    <t>306040805907</t>
  </si>
  <si>
    <t>朱晨辉</t>
  </si>
  <si>
    <t>306040805903</t>
  </si>
  <si>
    <t>黄聪正</t>
  </si>
  <si>
    <t>306040805518</t>
  </si>
  <si>
    <t>马浙芯</t>
  </si>
  <si>
    <t>306040807325</t>
  </si>
  <si>
    <t>基层一线执法一级科员5</t>
  </si>
  <si>
    <t>王徐越</t>
  </si>
  <si>
    <t>306040805605</t>
  </si>
  <si>
    <t>王颖</t>
  </si>
  <si>
    <t>306040806021</t>
  </si>
  <si>
    <t>郑溢颖</t>
  </si>
  <si>
    <t>306040806806</t>
  </si>
  <si>
    <t>绍兴市上虞区农业行政执法队</t>
  </si>
  <si>
    <t>农业行政执法一级科员1</t>
  </si>
  <si>
    <t>鲁奇宇</t>
  </si>
  <si>
    <t>306040806830</t>
  </si>
  <si>
    <t>任宇杰</t>
  </si>
  <si>
    <t>306040805829</t>
  </si>
  <si>
    <t>诸航涛</t>
  </si>
  <si>
    <t>306040806701</t>
  </si>
  <si>
    <t>农业行政执法一级科员2</t>
  </si>
  <si>
    <t>尹思远</t>
  </si>
  <si>
    <t>306040806813</t>
  </si>
  <si>
    <t>林歆烨</t>
  </si>
  <si>
    <t>306040807419</t>
  </si>
  <si>
    <t>王囡宝</t>
  </si>
  <si>
    <t>306040807020</t>
  </si>
  <si>
    <t>绍兴市上虞区文化市场行政执法队</t>
  </si>
  <si>
    <t>行政执法一级科员</t>
  </si>
  <si>
    <t>金盈颖</t>
  </si>
  <si>
    <t>306040807130</t>
  </si>
  <si>
    <t>王益丹</t>
  </si>
  <si>
    <t>306040806410</t>
  </si>
  <si>
    <t>周金铭</t>
  </si>
  <si>
    <t>306040805618</t>
  </si>
  <si>
    <t>绍兴市上虞区卫生健康行政执法队</t>
  </si>
  <si>
    <t>卫生健康行政执法一级科员1</t>
  </si>
  <si>
    <t>洪志波</t>
  </si>
  <si>
    <t>306040805824</t>
  </si>
  <si>
    <t>黄栗锋</t>
  </si>
  <si>
    <t>306040806515</t>
  </si>
  <si>
    <t>黄琨淇</t>
  </si>
  <si>
    <t>306040806713</t>
  </si>
  <si>
    <t>章亮</t>
  </si>
  <si>
    <t>306040805928</t>
  </si>
  <si>
    <t>韩泽涛</t>
  </si>
  <si>
    <t>306040806727</t>
  </si>
  <si>
    <t>卫生健康行政执法一级科员2</t>
  </si>
  <si>
    <t>杨梓涵</t>
  </si>
  <si>
    <t>306040806321</t>
  </si>
  <si>
    <t>钟鸣</t>
  </si>
  <si>
    <t>306040805610</t>
  </si>
  <si>
    <t>顾家桢</t>
  </si>
  <si>
    <t>306040805822</t>
  </si>
  <si>
    <t>绍兴市上虞区应急管理行政执法队</t>
  </si>
  <si>
    <t>一线执法一级科员</t>
  </si>
  <si>
    <t>王洪盛</t>
  </si>
  <si>
    <t>306040805602</t>
  </si>
  <si>
    <t>周陈滢</t>
  </si>
  <si>
    <t>306040806024</t>
  </si>
  <si>
    <t>董俊成</t>
  </si>
  <si>
    <t>306040807117</t>
  </si>
  <si>
    <t>绍兴市上虞区综合行政执法队</t>
  </si>
  <si>
    <t>一线执法一级科员1</t>
  </si>
  <si>
    <t>廖晨皓</t>
  </si>
  <si>
    <t>306010200413</t>
  </si>
  <si>
    <t>吴盛</t>
  </si>
  <si>
    <t>306010200506</t>
  </si>
  <si>
    <t>夏鑫杰</t>
  </si>
  <si>
    <t>306010201624</t>
  </si>
  <si>
    <t>张弘哲</t>
  </si>
  <si>
    <t>306010201912</t>
  </si>
  <si>
    <t>郑子腾</t>
  </si>
  <si>
    <t>306010202415</t>
  </si>
  <si>
    <t>毕珩智</t>
  </si>
  <si>
    <t>306010201816</t>
  </si>
  <si>
    <t>一线执法一级科员2</t>
  </si>
  <si>
    <t>许雨佳</t>
  </si>
  <si>
    <t>306010201326</t>
  </si>
  <si>
    <t>吴烨熳</t>
  </si>
  <si>
    <t>306010202929</t>
  </si>
  <si>
    <t>徐伊池</t>
  </si>
  <si>
    <t>306010201128</t>
  </si>
  <si>
    <t>一线执法一级科员3</t>
  </si>
  <si>
    <t>彭朝阳</t>
  </si>
  <si>
    <t>306010202726</t>
  </si>
  <si>
    <t>屠一飞</t>
  </si>
  <si>
    <t>306010202012</t>
  </si>
  <si>
    <t>沈巍</t>
  </si>
  <si>
    <t>306010201204</t>
  </si>
  <si>
    <t>李胜民</t>
  </si>
  <si>
    <t>306010200601</t>
  </si>
  <si>
    <t>周杨</t>
  </si>
  <si>
    <t>306010203116</t>
  </si>
  <si>
    <t>孙杭</t>
  </si>
  <si>
    <t>306010203106</t>
  </si>
  <si>
    <t>一线执法一级科员4</t>
  </si>
  <si>
    <t>李姝菱</t>
  </si>
  <si>
    <t>306010200826</t>
  </si>
  <si>
    <t>张诗琴</t>
  </si>
  <si>
    <t>306010202115</t>
  </si>
  <si>
    <t>张伊政</t>
  </si>
  <si>
    <t>306010201601</t>
  </si>
  <si>
    <t>陈揆</t>
  </si>
  <si>
    <t>306040806313</t>
  </si>
  <si>
    <t>宋豪杰</t>
  </si>
  <si>
    <t>306040806917</t>
  </si>
  <si>
    <t>曲一宁</t>
  </si>
  <si>
    <t>306040806506</t>
  </si>
  <si>
    <t>楼江辉</t>
  </si>
  <si>
    <t>306040807418</t>
  </si>
  <si>
    <t>宣斌</t>
  </si>
  <si>
    <t>306040807126</t>
  </si>
  <si>
    <t>沈鸣伟</t>
  </si>
  <si>
    <t>306040807404</t>
  </si>
  <si>
    <t>谢佳莉</t>
  </si>
  <si>
    <t>306040805525</t>
  </si>
  <si>
    <t>刘艳</t>
  </si>
  <si>
    <t>306040807021</t>
  </si>
  <si>
    <t>何祎敏</t>
  </si>
  <si>
    <t>306040806829</t>
  </si>
  <si>
    <t>绍兴市上虞区生态环境保护行政执法队</t>
  </si>
  <si>
    <t>生态环境执法一级科员</t>
  </si>
  <si>
    <t>沈立栋</t>
  </si>
  <si>
    <t>306040805813</t>
  </si>
  <si>
    <t>许婧楠</t>
  </si>
  <si>
    <t>306040805815</t>
  </si>
  <si>
    <t>邓诣</t>
  </si>
  <si>
    <t>306040807109</t>
  </si>
  <si>
    <t>绍兴市上虞区人民法院</t>
  </si>
  <si>
    <t>司法警察一级警员1</t>
  </si>
  <si>
    <t>余昕航</t>
  </si>
  <si>
    <t>506010102620</t>
  </si>
  <si>
    <t>许程扬</t>
  </si>
  <si>
    <t>506010102622</t>
  </si>
  <si>
    <t>张奥千</t>
  </si>
  <si>
    <t>506010102521</t>
  </si>
  <si>
    <t>司法警察一级警员2</t>
  </si>
  <si>
    <t>管璐</t>
  </si>
  <si>
    <t>506010102528</t>
  </si>
  <si>
    <t>蒋晓驰</t>
  </si>
  <si>
    <t>506010102530</t>
  </si>
  <si>
    <t>吴如歌</t>
  </si>
  <si>
    <t>506010102419</t>
  </si>
  <si>
    <t>绍兴市公安局上虞区分局</t>
  </si>
  <si>
    <t>信息管理二级警长以下</t>
  </si>
  <si>
    <t>欧宇琪</t>
  </si>
  <si>
    <t>606010102313</t>
  </si>
  <si>
    <t>张亚光</t>
  </si>
  <si>
    <t>606010101825</t>
  </si>
  <si>
    <t>朱泽浩</t>
  </si>
  <si>
    <t>606010102322</t>
  </si>
  <si>
    <t>沈张锴</t>
  </si>
  <si>
    <t>606010101620</t>
  </si>
  <si>
    <t>罗伟</t>
  </si>
  <si>
    <t>606010100102</t>
  </si>
  <si>
    <t>龚继珑</t>
  </si>
  <si>
    <t>606010101205</t>
  </si>
  <si>
    <t>交通管理二级警长以下</t>
  </si>
  <si>
    <t>包驾驭</t>
  </si>
  <si>
    <t>606010100110</t>
  </si>
  <si>
    <t>网络安全管理四级警长以下1</t>
  </si>
  <si>
    <t>童天殷</t>
  </si>
  <si>
    <t>606010102314</t>
  </si>
  <si>
    <t>胡闻闻</t>
  </si>
  <si>
    <t>606010101209</t>
  </si>
  <si>
    <t>龚逸超</t>
  </si>
  <si>
    <t>606010100421</t>
  </si>
  <si>
    <t>网络安全管理四级警长以下2</t>
  </si>
  <si>
    <t>祝一超</t>
  </si>
  <si>
    <t>606010102026</t>
  </si>
  <si>
    <t>程舒德</t>
  </si>
  <si>
    <t>606010101713</t>
  </si>
  <si>
    <t>俞燊</t>
  </si>
  <si>
    <t>606010100817</t>
  </si>
  <si>
    <t>基层执法四级警长以下1</t>
  </si>
  <si>
    <t>王长树</t>
  </si>
  <si>
    <t>606010100524</t>
  </si>
  <si>
    <t>陈胤匡</t>
  </si>
  <si>
    <t>606010101918</t>
  </si>
  <si>
    <t>方思吉</t>
  </si>
  <si>
    <t>606010101329</t>
  </si>
  <si>
    <t>基层执法四级警长以下2</t>
  </si>
  <si>
    <t>丁轶凡</t>
  </si>
  <si>
    <t>606010100708</t>
  </si>
  <si>
    <t>张罕奇</t>
  </si>
  <si>
    <t>606010101229</t>
  </si>
  <si>
    <t>朱熠阳</t>
  </si>
  <si>
    <t>606010100504</t>
  </si>
  <si>
    <t>郑远航</t>
  </si>
  <si>
    <t>606010100617</t>
  </si>
  <si>
    <t>邵浩峪</t>
  </si>
  <si>
    <t>606010102208</t>
  </si>
  <si>
    <t>陈栋毅</t>
  </si>
  <si>
    <t>606010100824</t>
  </si>
  <si>
    <t>张佳浩</t>
  </si>
  <si>
    <t>606010101909</t>
  </si>
  <si>
    <t>陈逸帆</t>
  </si>
  <si>
    <t>606010102125</t>
  </si>
  <si>
    <t>黄佩煊</t>
  </si>
  <si>
    <t>606010100628</t>
  </si>
  <si>
    <t>周顾磊</t>
  </si>
  <si>
    <t>606010100928</t>
  </si>
  <si>
    <t>基层执法四级警长以下3</t>
  </si>
  <si>
    <t>朱鑫涛</t>
  </si>
  <si>
    <t>606010100327</t>
  </si>
  <si>
    <t>陈光阳</t>
  </si>
  <si>
    <t>606010102014</t>
  </si>
  <si>
    <t>陈溢铭</t>
  </si>
  <si>
    <t>606010101426</t>
  </si>
  <si>
    <t>基层执法四级警长以下4</t>
  </si>
  <si>
    <t>徐丹妮</t>
  </si>
  <si>
    <t>606010101626</t>
  </si>
  <si>
    <t>朱锦锦</t>
  </si>
  <si>
    <t>606010101113</t>
  </si>
  <si>
    <t>袁悦</t>
  </si>
  <si>
    <t>606010102016</t>
  </si>
  <si>
    <t>陈钱萍</t>
  </si>
  <si>
    <t>606010100827</t>
  </si>
  <si>
    <t>车诗怡</t>
  </si>
  <si>
    <t>606010101910</t>
  </si>
  <si>
    <t>陈佳佳</t>
  </si>
  <si>
    <t>606010100925</t>
  </si>
  <si>
    <t>优秀村干部一级科员及以下</t>
  </si>
  <si>
    <t>经翩翩</t>
  </si>
  <si>
    <t>406040906416</t>
  </si>
  <si>
    <t>阮佳敏</t>
  </si>
  <si>
    <t>406040906601</t>
  </si>
  <si>
    <t>郑琳芸</t>
  </si>
  <si>
    <t>406040906424</t>
  </si>
  <si>
    <t>王东灿</t>
  </si>
  <si>
    <t>406040906407</t>
  </si>
  <si>
    <t>许一飞</t>
  </si>
  <si>
    <t>406040906306</t>
  </si>
  <si>
    <t>魏烨臻</t>
  </si>
  <si>
    <t>406040906514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</si>
</sst>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宋体"/>
      <charset val="134"/>
    </font>
    <font>
      <sz val="16"/>
      <name val="方正小标宋_GBK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workbookViewId="0">
      <selection activeCell="A2" sqref="A2"/>
    </sheetView>
  </sheetViews>
  <sheetFormatPr defaultColWidth="9" defaultRowHeight="12"/>
  <cols>
    <col min="1" max="1" width="46" style="2" customWidth="1"/>
    <col min="2" max="2" width="24.1428571428571" style="3" customWidth="1"/>
    <col min="3" max="3" width="9" style="4"/>
    <col min="4" max="4" width="15.1428571428571" style="4" customWidth="1"/>
    <col min="5" max="5" width="12" style="4" customWidth="1"/>
    <col min="6" max="6" width="10.7142857142857" style="3" customWidth="1"/>
    <col min="7" max="7" width="8.71428571428571" style="3" customWidth="1"/>
    <col min="8" max="9" width="9" style="3" customWidth="1"/>
    <col min="10" max="16384" width="9" style="1"/>
  </cols>
  <sheetData>
    <row r="1" ht="4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spans="1:9">
      <c r="A3" s="8" t="s">
        <v>10</v>
      </c>
      <c r="B3" s="9" t="s">
        <v>11</v>
      </c>
      <c r="C3" s="10" t="s">
        <v>12</v>
      </c>
      <c r="D3" s="10" t="s">
        <v>13</v>
      </c>
      <c r="E3" s="10">
        <v>138.8</v>
      </c>
      <c r="F3" s="11" t="s">
        <v>14</v>
      </c>
      <c r="G3" s="11"/>
      <c r="H3" s="11"/>
      <c r="I3" s="11" t="s">
        <v>15</v>
      </c>
    </row>
    <row r="4" s="1" customFormat="1" spans="1:9">
      <c r="A4" s="12"/>
      <c r="B4" s="13"/>
      <c r="C4" s="10" t="s">
        <v>16</v>
      </c>
      <c r="D4" s="10" t="s">
        <v>17</v>
      </c>
      <c r="E4" s="10">
        <v>138.8</v>
      </c>
      <c r="F4" s="11">
        <v>80.56</v>
      </c>
      <c r="G4" s="11">
        <f t="shared" ref="G4:G54" si="0">E4*0.2+F4*0.6</f>
        <v>76.096</v>
      </c>
      <c r="H4" s="11">
        <v>2</v>
      </c>
      <c r="I4" s="11" t="s">
        <v>15</v>
      </c>
    </row>
    <row r="5" s="1" customFormat="1" spans="1:9">
      <c r="A5" s="14"/>
      <c r="B5" s="15"/>
      <c r="C5" s="10" t="s">
        <v>18</v>
      </c>
      <c r="D5" s="10" t="s">
        <v>19</v>
      </c>
      <c r="E5" s="10">
        <v>127.9</v>
      </c>
      <c r="F5" s="11">
        <v>89.48</v>
      </c>
      <c r="G5" s="11">
        <f t="shared" si="0"/>
        <v>79.268</v>
      </c>
      <c r="H5" s="11">
        <v>1</v>
      </c>
      <c r="I5" s="11" t="s">
        <v>20</v>
      </c>
    </row>
    <row r="6" s="1" customFormat="1" spans="1:9">
      <c r="A6" s="8" t="s">
        <v>21</v>
      </c>
      <c r="B6" s="9" t="s">
        <v>22</v>
      </c>
      <c r="C6" s="10" t="s">
        <v>23</v>
      </c>
      <c r="D6" s="10" t="s">
        <v>24</v>
      </c>
      <c r="E6" s="10">
        <v>139.2</v>
      </c>
      <c r="F6" s="11">
        <v>85</v>
      </c>
      <c r="G6" s="11">
        <f t="shared" si="0"/>
        <v>78.84</v>
      </c>
      <c r="H6" s="11">
        <v>2</v>
      </c>
      <c r="I6" s="11" t="s">
        <v>15</v>
      </c>
    </row>
    <row r="7" s="1" customFormat="1" spans="1:9">
      <c r="A7" s="12"/>
      <c r="B7" s="13"/>
      <c r="C7" s="10" t="s">
        <v>25</v>
      </c>
      <c r="D7" s="10" t="s">
        <v>26</v>
      </c>
      <c r="E7" s="10">
        <v>138.5</v>
      </c>
      <c r="F7" s="11">
        <v>87</v>
      </c>
      <c r="G7" s="11">
        <f t="shared" si="0"/>
        <v>79.9</v>
      </c>
      <c r="H7" s="11">
        <v>1</v>
      </c>
      <c r="I7" s="11" t="s">
        <v>20</v>
      </c>
    </row>
    <row r="8" s="1" customFormat="1" spans="1:9">
      <c r="A8" s="14"/>
      <c r="B8" s="15"/>
      <c r="C8" s="10" t="s">
        <v>27</v>
      </c>
      <c r="D8" s="10" t="s">
        <v>28</v>
      </c>
      <c r="E8" s="10">
        <v>136.9</v>
      </c>
      <c r="F8" s="11">
        <v>81.24</v>
      </c>
      <c r="G8" s="11">
        <f t="shared" si="0"/>
        <v>76.124</v>
      </c>
      <c r="H8" s="11">
        <v>3</v>
      </c>
      <c r="I8" s="11" t="s">
        <v>15</v>
      </c>
    </row>
    <row r="9" s="1" customFormat="1" spans="1:9">
      <c r="A9" s="8" t="s">
        <v>29</v>
      </c>
      <c r="B9" s="9" t="s">
        <v>30</v>
      </c>
      <c r="C9" s="10" t="s">
        <v>31</v>
      </c>
      <c r="D9" s="10" t="s">
        <v>32</v>
      </c>
      <c r="E9" s="10">
        <v>141.8</v>
      </c>
      <c r="F9" s="11">
        <v>86.66</v>
      </c>
      <c r="G9" s="11">
        <f t="shared" si="0"/>
        <v>80.356</v>
      </c>
      <c r="H9" s="11">
        <v>1</v>
      </c>
      <c r="I9" s="11" t="s">
        <v>20</v>
      </c>
    </row>
    <row r="10" s="1" customFormat="1" spans="1:9">
      <c r="A10" s="12"/>
      <c r="B10" s="13"/>
      <c r="C10" s="10" t="s">
        <v>33</v>
      </c>
      <c r="D10" s="10" t="s">
        <v>34</v>
      </c>
      <c r="E10" s="10">
        <v>134.7</v>
      </c>
      <c r="F10" s="11">
        <v>83.78</v>
      </c>
      <c r="G10" s="11">
        <f t="shared" si="0"/>
        <v>77.208</v>
      </c>
      <c r="H10" s="11">
        <v>2</v>
      </c>
      <c r="I10" s="11" t="s">
        <v>20</v>
      </c>
    </row>
    <row r="11" s="1" customFormat="1" spans="1:9">
      <c r="A11" s="12"/>
      <c r="B11" s="13"/>
      <c r="C11" s="10" t="s">
        <v>35</v>
      </c>
      <c r="D11" s="10" t="s">
        <v>36</v>
      </c>
      <c r="E11" s="10">
        <v>132.3</v>
      </c>
      <c r="F11" s="11">
        <v>78.6</v>
      </c>
      <c r="G11" s="11">
        <f t="shared" si="0"/>
        <v>73.62</v>
      </c>
      <c r="H11" s="11">
        <v>4</v>
      </c>
      <c r="I11" s="11" t="s">
        <v>15</v>
      </c>
    </row>
    <row r="12" s="1" customFormat="1" spans="1:9">
      <c r="A12" s="12"/>
      <c r="B12" s="13"/>
      <c r="C12" s="10" t="s">
        <v>37</v>
      </c>
      <c r="D12" s="10" t="s">
        <v>38</v>
      </c>
      <c r="E12" s="10">
        <v>131.8</v>
      </c>
      <c r="F12" s="11">
        <v>75.7</v>
      </c>
      <c r="G12" s="11">
        <f t="shared" si="0"/>
        <v>71.78</v>
      </c>
      <c r="H12" s="11">
        <v>5</v>
      </c>
      <c r="I12" s="11" t="s">
        <v>15</v>
      </c>
    </row>
    <row r="13" s="1" customFormat="1" spans="1:9">
      <c r="A13" s="12"/>
      <c r="B13" s="13"/>
      <c r="C13" s="10" t="s">
        <v>39</v>
      </c>
      <c r="D13" s="10" t="s">
        <v>40</v>
      </c>
      <c r="E13" s="10">
        <v>130.3</v>
      </c>
      <c r="F13" s="11">
        <v>73.84</v>
      </c>
      <c r="G13" s="11">
        <f t="shared" si="0"/>
        <v>70.364</v>
      </c>
      <c r="H13" s="11">
        <v>6</v>
      </c>
      <c r="I13" s="11" t="s">
        <v>15</v>
      </c>
    </row>
    <row r="14" s="1" customFormat="1" spans="1:9">
      <c r="A14" s="12"/>
      <c r="B14" s="15"/>
      <c r="C14" s="10" t="s">
        <v>41</v>
      </c>
      <c r="D14" s="10" t="s">
        <v>42</v>
      </c>
      <c r="E14" s="10">
        <v>130.2</v>
      </c>
      <c r="F14" s="11">
        <v>84.26</v>
      </c>
      <c r="G14" s="11">
        <f t="shared" si="0"/>
        <v>76.596</v>
      </c>
      <c r="H14" s="11">
        <v>3</v>
      </c>
      <c r="I14" s="11" t="s">
        <v>15</v>
      </c>
    </row>
    <row r="15" s="1" customFormat="1" spans="1:9">
      <c r="A15" s="12"/>
      <c r="B15" s="9" t="s">
        <v>43</v>
      </c>
      <c r="C15" s="10" t="s">
        <v>44</v>
      </c>
      <c r="D15" s="10" t="s">
        <v>45</v>
      </c>
      <c r="E15" s="10">
        <v>133.6</v>
      </c>
      <c r="F15" s="11">
        <v>87.5</v>
      </c>
      <c r="G15" s="11">
        <f t="shared" si="0"/>
        <v>79.22</v>
      </c>
      <c r="H15" s="11">
        <v>1</v>
      </c>
      <c r="I15" s="11" t="s">
        <v>20</v>
      </c>
    </row>
    <row r="16" s="1" customFormat="1" spans="1:9">
      <c r="A16" s="12"/>
      <c r="B16" s="13"/>
      <c r="C16" s="10" t="s">
        <v>46</v>
      </c>
      <c r="D16" s="10" t="s">
        <v>47</v>
      </c>
      <c r="E16" s="10">
        <v>131.6</v>
      </c>
      <c r="F16" s="11">
        <v>83.12</v>
      </c>
      <c r="G16" s="11">
        <f t="shared" si="0"/>
        <v>76.192</v>
      </c>
      <c r="H16" s="11">
        <v>3</v>
      </c>
      <c r="I16" s="11" t="s">
        <v>15</v>
      </c>
    </row>
    <row r="17" s="1" customFormat="1" spans="1:9">
      <c r="A17" s="12"/>
      <c r="B17" s="13"/>
      <c r="C17" s="10" t="s">
        <v>48</v>
      </c>
      <c r="D17" s="10" t="s">
        <v>49</v>
      </c>
      <c r="E17" s="10">
        <v>131.2</v>
      </c>
      <c r="F17" s="11">
        <v>84.9</v>
      </c>
      <c r="G17" s="11">
        <f t="shared" si="0"/>
        <v>77.18</v>
      </c>
      <c r="H17" s="11">
        <v>2</v>
      </c>
      <c r="I17" s="11" t="s">
        <v>20</v>
      </c>
    </row>
    <row r="18" s="1" customFormat="1" spans="1:9">
      <c r="A18" s="12"/>
      <c r="B18" s="13"/>
      <c r="C18" s="10" t="s">
        <v>50</v>
      </c>
      <c r="D18" s="10" t="s">
        <v>51</v>
      </c>
      <c r="E18" s="10">
        <v>129.7</v>
      </c>
      <c r="F18" s="11">
        <v>79.96</v>
      </c>
      <c r="G18" s="11">
        <f t="shared" si="0"/>
        <v>73.916</v>
      </c>
      <c r="H18" s="11">
        <v>4</v>
      </c>
      <c r="I18" s="11" t="s">
        <v>15</v>
      </c>
    </row>
    <row r="19" s="1" customFormat="1" spans="1:9">
      <c r="A19" s="12"/>
      <c r="B19" s="13"/>
      <c r="C19" s="10" t="s">
        <v>52</v>
      </c>
      <c r="D19" s="10" t="s">
        <v>53</v>
      </c>
      <c r="E19" s="10">
        <v>127.9</v>
      </c>
      <c r="F19" s="11">
        <v>77.8</v>
      </c>
      <c r="G19" s="11">
        <f t="shared" si="0"/>
        <v>72.26</v>
      </c>
      <c r="H19" s="11">
        <v>6</v>
      </c>
      <c r="I19" s="11" t="s">
        <v>15</v>
      </c>
    </row>
    <row r="20" s="1" customFormat="1" spans="1:9">
      <c r="A20" s="14"/>
      <c r="B20" s="15"/>
      <c r="C20" s="10" t="s">
        <v>54</v>
      </c>
      <c r="D20" s="10" t="s">
        <v>55</v>
      </c>
      <c r="E20" s="10">
        <v>127.4</v>
      </c>
      <c r="F20" s="11">
        <v>78.88</v>
      </c>
      <c r="G20" s="11">
        <f t="shared" si="0"/>
        <v>72.808</v>
      </c>
      <c r="H20" s="11">
        <v>5</v>
      </c>
      <c r="I20" s="11" t="s">
        <v>15</v>
      </c>
    </row>
    <row r="21" s="1" customFormat="1" spans="1:9">
      <c r="A21" s="8" t="s">
        <v>56</v>
      </c>
      <c r="B21" s="9" t="s">
        <v>57</v>
      </c>
      <c r="C21" s="10" t="s">
        <v>58</v>
      </c>
      <c r="D21" s="10" t="s">
        <v>59</v>
      </c>
      <c r="E21" s="10">
        <v>137.9</v>
      </c>
      <c r="F21" s="11">
        <v>83.92</v>
      </c>
      <c r="G21" s="11">
        <f t="shared" si="0"/>
        <v>77.932</v>
      </c>
      <c r="H21" s="11">
        <v>1</v>
      </c>
      <c r="I21" s="11" t="s">
        <v>20</v>
      </c>
    </row>
    <row r="22" s="1" customFormat="1" spans="1:9">
      <c r="A22" s="12"/>
      <c r="B22" s="13"/>
      <c r="C22" s="10" t="s">
        <v>60</v>
      </c>
      <c r="D22" s="10" t="s">
        <v>61</v>
      </c>
      <c r="E22" s="10">
        <v>134.6</v>
      </c>
      <c r="F22" s="11">
        <v>81.1</v>
      </c>
      <c r="G22" s="11">
        <f t="shared" si="0"/>
        <v>75.58</v>
      </c>
      <c r="H22" s="11">
        <v>3</v>
      </c>
      <c r="I22" s="11" t="s">
        <v>15</v>
      </c>
    </row>
    <row r="23" s="1" customFormat="1" spans="1:9">
      <c r="A23" s="12"/>
      <c r="B23" s="13"/>
      <c r="C23" s="10" t="s">
        <v>62</v>
      </c>
      <c r="D23" s="10" t="s">
        <v>63</v>
      </c>
      <c r="E23" s="10">
        <v>130.6</v>
      </c>
      <c r="F23" s="11">
        <v>85.36</v>
      </c>
      <c r="G23" s="11">
        <f t="shared" si="0"/>
        <v>77.336</v>
      </c>
      <c r="H23" s="11">
        <v>2</v>
      </c>
      <c r="I23" s="11" t="s">
        <v>20</v>
      </c>
    </row>
    <row r="24" s="1" customFormat="1" spans="1:9">
      <c r="A24" s="12"/>
      <c r="B24" s="13"/>
      <c r="C24" s="10" t="s">
        <v>64</v>
      </c>
      <c r="D24" s="10" t="s">
        <v>65</v>
      </c>
      <c r="E24" s="10">
        <v>130.5</v>
      </c>
      <c r="F24" s="11">
        <v>77.1</v>
      </c>
      <c r="G24" s="11">
        <f t="shared" si="0"/>
        <v>72.36</v>
      </c>
      <c r="H24" s="11">
        <v>5</v>
      </c>
      <c r="I24" s="11" t="s">
        <v>15</v>
      </c>
    </row>
    <row r="25" s="1" customFormat="1" spans="1:9">
      <c r="A25" s="12"/>
      <c r="B25" s="13"/>
      <c r="C25" s="10" t="s">
        <v>66</v>
      </c>
      <c r="D25" s="10" t="s">
        <v>67</v>
      </c>
      <c r="E25" s="10">
        <v>129.5</v>
      </c>
      <c r="F25" s="11">
        <v>80.64</v>
      </c>
      <c r="G25" s="11">
        <f t="shared" si="0"/>
        <v>74.284</v>
      </c>
      <c r="H25" s="11">
        <v>4</v>
      </c>
      <c r="I25" s="11" t="s">
        <v>15</v>
      </c>
    </row>
    <row r="26" s="1" customFormat="1" spans="1:9">
      <c r="A26" s="12"/>
      <c r="B26" s="15"/>
      <c r="C26" s="10" t="s">
        <v>68</v>
      </c>
      <c r="D26" s="10" t="s">
        <v>69</v>
      </c>
      <c r="E26" s="10">
        <v>128.7</v>
      </c>
      <c r="F26" s="11">
        <v>75.6</v>
      </c>
      <c r="G26" s="11">
        <f t="shared" si="0"/>
        <v>71.1</v>
      </c>
      <c r="H26" s="11">
        <v>6</v>
      </c>
      <c r="I26" s="11" t="s">
        <v>15</v>
      </c>
    </row>
    <row r="27" s="1" customFormat="1" spans="1:9">
      <c r="A27" s="12"/>
      <c r="B27" s="9" t="s">
        <v>70</v>
      </c>
      <c r="C27" s="10" t="s">
        <v>71</v>
      </c>
      <c r="D27" s="10" t="s">
        <v>72</v>
      </c>
      <c r="E27" s="10">
        <v>133.8</v>
      </c>
      <c r="F27" s="11">
        <v>85.52</v>
      </c>
      <c r="G27" s="11">
        <f t="shared" si="0"/>
        <v>78.072</v>
      </c>
      <c r="H27" s="11">
        <v>1</v>
      </c>
      <c r="I27" s="11" t="s">
        <v>20</v>
      </c>
    </row>
    <row r="28" s="1" customFormat="1" spans="1:9">
      <c r="A28" s="12"/>
      <c r="B28" s="13"/>
      <c r="C28" s="10" t="s">
        <v>73</v>
      </c>
      <c r="D28" s="10" t="s">
        <v>74</v>
      </c>
      <c r="E28" s="10">
        <v>129.9</v>
      </c>
      <c r="F28" s="11">
        <v>82.4</v>
      </c>
      <c r="G28" s="11">
        <f t="shared" si="0"/>
        <v>75.42</v>
      </c>
      <c r="H28" s="11">
        <v>3</v>
      </c>
      <c r="I28" s="11" t="s">
        <v>15</v>
      </c>
    </row>
    <row r="29" s="1" customFormat="1" spans="1:9">
      <c r="A29" s="14"/>
      <c r="B29" s="15"/>
      <c r="C29" s="10" t="s">
        <v>75</v>
      </c>
      <c r="D29" s="10" t="s">
        <v>76</v>
      </c>
      <c r="E29" s="10">
        <v>123.1</v>
      </c>
      <c r="F29" s="11">
        <v>84.7</v>
      </c>
      <c r="G29" s="11">
        <f t="shared" si="0"/>
        <v>75.44</v>
      </c>
      <c r="H29" s="11">
        <v>2</v>
      </c>
      <c r="I29" s="11" t="s">
        <v>15</v>
      </c>
    </row>
    <row r="30" s="1" customFormat="1" spans="1:9">
      <c r="A30" s="8" t="s">
        <v>77</v>
      </c>
      <c r="B30" s="9" t="s">
        <v>78</v>
      </c>
      <c r="C30" s="10" t="s">
        <v>79</v>
      </c>
      <c r="D30" s="10" t="s">
        <v>80</v>
      </c>
      <c r="E30" s="10">
        <v>137.2</v>
      </c>
      <c r="F30" s="11">
        <v>80.32</v>
      </c>
      <c r="G30" s="11">
        <f t="shared" si="0"/>
        <v>75.632</v>
      </c>
      <c r="H30" s="11">
        <v>2</v>
      </c>
      <c r="I30" s="11" t="s">
        <v>15</v>
      </c>
    </row>
    <row r="31" s="1" customFormat="1" spans="1:9">
      <c r="A31" s="12"/>
      <c r="B31" s="13"/>
      <c r="C31" s="10" t="s">
        <v>81</v>
      </c>
      <c r="D31" s="10" t="s">
        <v>82</v>
      </c>
      <c r="E31" s="10">
        <v>133.8</v>
      </c>
      <c r="F31" s="11">
        <v>78.68</v>
      </c>
      <c r="G31" s="11">
        <f t="shared" si="0"/>
        <v>73.968</v>
      </c>
      <c r="H31" s="11">
        <v>3</v>
      </c>
      <c r="I31" s="11" t="s">
        <v>15</v>
      </c>
    </row>
    <row r="32" s="1" customFormat="1" spans="1:9">
      <c r="A32" s="14"/>
      <c r="B32" s="15"/>
      <c r="C32" s="10" t="s">
        <v>83</v>
      </c>
      <c r="D32" s="10" t="s">
        <v>84</v>
      </c>
      <c r="E32" s="10">
        <v>133.5</v>
      </c>
      <c r="F32" s="11">
        <v>81.92</v>
      </c>
      <c r="G32" s="11">
        <f t="shared" si="0"/>
        <v>75.852</v>
      </c>
      <c r="H32" s="11">
        <v>1</v>
      </c>
      <c r="I32" s="11" t="s">
        <v>20</v>
      </c>
    </row>
    <row r="33" s="1" customFormat="1" spans="1:9">
      <c r="A33" s="8" t="s">
        <v>85</v>
      </c>
      <c r="B33" s="9" t="s">
        <v>86</v>
      </c>
      <c r="C33" s="10" t="s">
        <v>87</v>
      </c>
      <c r="D33" s="10" t="s">
        <v>88</v>
      </c>
      <c r="E33" s="10">
        <v>128.4</v>
      </c>
      <c r="F33" s="11">
        <v>85.64</v>
      </c>
      <c r="G33" s="11">
        <f t="shared" si="0"/>
        <v>77.064</v>
      </c>
      <c r="H33" s="11">
        <v>1</v>
      </c>
      <c r="I33" s="11" t="s">
        <v>20</v>
      </c>
    </row>
    <row r="34" s="1" customFormat="1" spans="1:9">
      <c r="A34" s="12"/>
      <c r="B34" s="13"/>
      <c r="C34" s="10" t="s">
        <v>89</v>
      </c>
      <c r="D34" s="10" t="s">
        <v>90</v>
      </c>
      <c r="E34" s="10">
        <v>128.4</v>
      </c>
      <c r="F34" s="11">
        <v>84.62</v>
      </c>
      <c r="G34" s="11">
        <f t="shared" si="0"/>
        <v>76.452</v>
      </c>
      <c r="H34" s="11">
        <v>2</v>
      </c>
      <c r="I34" s="11" t="s">
        <v>15</v>
      </c>
    </row>
    <row r="35" s="1" customFormat="1" spans="1:9">
      <c r="A35" s="14"/>
      <c r="B35" s="15"/>
      <c r="C35" s="10" t="s">
        <v>91</v>
      </c>
      <c r="D35" s="10" t="s">
        <v>92</v>
      </c>
      <c r="E35" s="10">
        <v>126.6</v>
      </c>
      <c r="F35" s="11">
        <v>84.3</v>
      </c>
      <c r="G35" s="11">
        <f t="shared" si="0"/>
        <v>75.9</v>
      </c>
      <c r="H35" s="11">
        <v>3</v>
      </c>
      <c r="I35" s="11" t="s">
        <v>15</v>
      </c>
    </row>
    <row r="36" s="1" customFormat="1" spans="1:9">
      <c r="A36" s="8" t="s">
        <v>93</v>
      </c>
      <c r="B36" s="9" t="s">
        <v>94</v>
      </c>
      <c r="C36" s="10" t="s">
        <v>95</v>
      </c>
      <c r="D36" s="10" t="s">
        <v>96</v>
      </c>
      <c r="E36" s="10">
        <v>133.8</v>
      </c>
      <c r="F36" s="11">
        <v>85.84</v>
      </c>
      <c r="G36" s="11">
        <f t="shared" si="0"/>
        <v>78.264</v>
      </c>
      <c r="H36" s="11">
        <v>1</v>
      </c>
      <c r="I36" s="11" t="s">
        <v>20</v>
      </c>
    </row>
    <row r="37" s="1" customFormat="1" spans="1:9">
      <c r="A37" s="12"/>
      <c r="B37" s="13"/>
      <c r="C37" s="10" t="s">
        <v>97</v>
      </c>
      <c r="D37" s="10" t="s">
        <v>98</v>
      </c>
      <c r="E37" s="10">
        <v>129.6</v>
      </c>
      <c r="F37" s="11">
        <v>86.68</v>
      </c>
      <c r="G37" s="11">
        <f t="shared" si="0"/>
        <v>77.928</v>
      </c>
      <c r="H37" s="11">
        <v>2</v>
      </c>
      <c r="I37" s="11" t="s">
        <v>15</v>
      </c>
    </row>
    <row r="38" s="1" customFormat="1" spans="1:9">
      <c r="A38" s="14"/>
      <c r="B38" s="15"/>
      <c r="C38" s="10" t="s">
        <v>99</v>
      </c>
      <c r="D38" s="10" t="s">
        <v>100</v>
      </c>
      <c r="E38" s="10">
        <v>128.5</v>
      </c>
      <c r="F38" s="11">
        <v>83.6</v>
      </c>
      <c r="G38" s="11">
        <f t="shared" si="0"/>
        <v>75.86</v>
      </c>
      <c r="H38" s="11">
        <v>3</v>
      </c>
      <c r="I38" s="11" t="s">
        <v>15</v>
      </c>
    </row>
    <row r="39" s="1" customFormat="1" spans="1:9">
      <c r="A39" s="8" t="s">
        <v>101</v>
      </c>
      <c r="B39" s="9" t="s">
        <v>102</v>
      </c>
      <c r="C39" s="10" t="s">
        <v>103</v>
      </c>
      <c r="D39" s="10" t="s">
        <v>104</v>
      </c>
      <c r="E39" s="10">
        <v>137</v>
      </c>
      <c r="F39" s="11">
        <v>81.28</v>
      </c>
      <c r="G39" s="11">
        <f t="shared" si="0"/>
        <v>76.168</v>
      </c>
      <c r="H39" s="11">
        <v>3</v>
      </c>
      <c r="I39" s="11" t="s">
        <v>15</v>
      </c>
    </row>
    <row r="40" s="1" customFormat="1" spans="1:9">
      <c r="A40" s="12"/>
      <c r="B40" s="13"/>
      <c r="C40" s="10" t="s">
        <v>105</v>
      </c>
      <c r="D40" s="10" t="s">
        <v>106</v>
      </c>
      <c r="E40" s="10">
        <v>136.3</v>
      </c>
      <c r="F40" s="11">
        <v>82.38</v>
      </c>
      <c r="G40" s="11">
        <f t="shared" si="0"/>
        <v>76.688</v>
      </c>
      <c r="H40" s="11">
        <v>2</v>
      </c>
      <c r="I40" s="11" t="s">
        <v>15</v>
      </c>
    </row>
    <row r="41" s="1" customFormat="1" spans="1:9">
      <c r="A41" s="14"/>
      <c r="B41" s="15"/>
      <c r="C41" s="10" t="s">
        <v>107</v>
      </c>
      <c r="D41" s="10" t="s">
        <v>108</v>
      </c>
      <c r="E41" s="10">
        <v>134.5</v>
      </c>
      <c r="F41" s="11">
        <v>86.62</v>
      </c>
      <c r="G41" s="11">
        <f t="shared" si="0"/>
        <v>78.872</v>
      </c>
      <c r="H41" s="11">
        <v>1</v>
      </c>
      <c r="I41" s="11" t="s">
        <v>20</v>
      </c>
    </row>
    <row r="42" s="1" customFormat="1" spans="1:9">
      <c r="A42" s="8" t="s">
        <v>109</v>
      </c>
      <c r="B42" s="9" t="s">
        <v>110</v>
      </c>
      <c r="C42" s="10" t="s">
        <v>111</v>
      </c>
      <c r="D42" s="10" t="s">
        <v>112</v>
      </c>
      <c r="E42" s="10">
        <v>135.2</v>
      </c>
      <c r="F42" s="11">
        <v>79.94</v>
      </c>
      <c r="G42" s="11">
        <f t="shared" si="0"/>
        <v>75.004</v>
      </c>
      <c r="H42" s="11">
        <v>3</v>
      </c>
      <c r="I42" s="11" t="s">
        <v>15</v>
      </c>
    </row>
    <row r="43" s="1" customFormat="1" spans="1:9">
      <c r="A43" s="12"/>
      <c r="B43" s="13"/>
      <c r="C43" s="10" t="s">
        <v>113</v>
      </c>
      <c r="D43" s="10" t="s">
        <v>114</v>
      </c>
      <c r="E43" s="10">
        <v>133.7</v>
      </c>
      <c r="F43" s="11">
        <v>82.78</v>
      </c>
      <c r="G43" s="11">
        <f t="shared" si="0"/>
        <v>76.408</v>
      </c>
      <c r="H43" s="11">
        <v>2</v>
      </c>
      <c r="I43" s="11" t="s">
        <v>15</v>
      </c>
    </row>
    <row r="44" s="1" customFormat="1" spans="1:9">
      <c r="A44" s="14"/>
      <c r="B44" s="15"/>
      <c r="C44" s="10" t="s">
        <v>115</v>
      </c>
      <c r="D44" s="10" t="s">
        <v>116</v>
      </c>
      <c r="E44" s="10">
        <v>133.1</v>
      </c>
      <c r="F44" s="11">
        <v>83.26</v>
      </c>
      <c r="G44" s="11">
        <f t="shared" si="0"/>
        <v>76.576</v>
      </c>
      <c r="H44" s="11">
        <v>1</v>
      </c>
      <c r="I44" s="11" t="s">
        <v>20</v>
      </c>
    </row>
    <row r="45" s="1" customFormat="1" spans="1:9">
      <c r="A45" s="8" t="s">
        <v>117</v>
      </c>
      <c r="B45" s="9" t="s">
        <v>94</v>
      </c>
      <c r="C45" s="10" t="s">
        <v>118</v>
      </c>
      <c r="D45" s="10" t="s">
        <v>119</v>
      </c>
      <c r="E45" s="10">
        <v>137.9</v>
      </c>
      <c r="F45" s="11">
        <v>86.92</v>
      </c>
      <c r="G45" s="11">
        <f t="shared" si="0"/>
        <v>79.732</v>
      </c>
      <c r="H45" s="11">
        <v>1</v>
      </c>
      <c r="I45" s="11" t="s">
        <v>20</v>
      </c>
    </row>
    <row r="46" s="1" customFormat="1" spans="1:9">
      <c r="A46" s="14"/>
      <c r="B46" s="15"/>
      <c r="C46" s="10" t="s">
        <v>120</v>
      </c>
      <c r="D46" s="10" t="s">
        <v>121</v>
      </c>
      <c r="E46" s="10">
        <v>125.5</v>
      </c>
      <c r="F46" s="11">
        <v>82.26</v>
      </c>
      <c r="G46" s="11">
        <f t="shared" si="0"/>
        <v>74.456</v>
      </c>
      <c r="H46" s="11">
        <v>2</v>
      </c>
      <c r="I46" s="11" t="s">
        <v>15</v>
      </c>
    </row>
    <row r="47" s="1" customFormat="1" spans="1:9">
      <c r="A47" s="8" t="s">
        <v>122</v>
      </c>
      <c r="B47" s="9" t="s">
        <v>123</v>
      </c>
      <c r="C47" s="10" t="s">
        <v>124</v>
      </c>
      <c r="D47" s="10" t="s">
        <v>125</v>
      </c>
      <c r="E47" s="10">
        <v>126.7</v>
      </c>
      <c r="F47" s="11">
        <v>86.76</v>
      </c>
      <c r="G47" s="11">
        <f t="shared" si="0"/>
        <v>77.396</v>
      </c>
      <c r="H47" s="11">
        <v>1</v>
      </c>
      <c r="I47" s="11" t="s">
        <v>20</v>
      </c>
    </row>
    <row r="48" s="1" customFormat="1" spans="1:9">
      <c r="A48" s="12"/>
      <c r="B48" s="15"/>
      <c r="C48" s="10" t="s">
        <v>126</v>
      </c>
      <c r="D48" s="10" t="s">
        <v>127</v>
      </c>
      <c r="E48" s="10">
        <v>126.3</v>
      </c>
      <c r="F48" s="11">
        <v>83.42</v>
      </c>
      <c r="G48" s="11">
        <f t="shared" si="0"/>
        <v>75.312</v>
      </c>
      <c r="H48" s="11">
        <v>2</v>
      </c>
      <c r="I48" s="11" t="s">
        <v>15</v>
      </c>
    </row>
    <row r="49" s="1" customFormat="1" spans="1:9">
      <c r="A49" s="12"/>
      <c r="B49" s="9" t="s">
        <v>128</v>
      </c>
      <c r="C49" s="10" t="s">
        <v>129</v>
      </c>
      <c r="D49" s="10" t="s">
        <v>130</v>
      </c>
      <c r="E49" s="10">
        <v>137.9</v>
      </c>
      <c r="F49" s="11">
        <v>83.34</v>
      </c>
      <c r="G49" s="11">
        <f t="shared" si="0"/>
        <v>77.584</v>
      </c>
      <c r="H49" s="11">
        <v>2</v>
      </c>
      <c r="I49" s="11" t="s">
        <v>15</v>
      </c>
    </row>
    <row r="50" s="1" customFormat="1" spans="1:9">
      <c r="A50" s="12"/>
      <c r="B50" s="13"/>
      <c r="C50" s="10" t="s">
        <v>131</v>
      </c>
      <c r="D50" s="10" t="s">
        <v>132</v>
      </c>
      <c r="E50" s="10">
        <v>134.1</v>
      </c>
      <c r="F50" s="11">
        <v>86.5</v>
      </c>
      <c r="G50" s="11">
        <f t="shared" si="0"/>
        <v>78.72</v>
      </c>
      <c r="H50" s="11">
        <v>1</v>
      </c>
      <c r="I50" s="11" t="s">
        <v>20</v>
      </c>
    </row>
    <row r="51" s="1" customFormat="1" spans="1:9">
      <c r="A51" s="14"/>
      <c r="B51" s="15"/>
      <c r="C51" s="10" t="s">
        <v>133</v>
      </c>
      <c r="D51" s="10" t="s">
        <v>134</v>
      </c>
      <c r="E51" s="10">
        <v>128.2</v>
      </c>
      <c r="F51" s="11">
        <v>82.96</v>
      </c>
      <c r="G51" s="11">
        <f t="shared" si="0"/>
        <v>75.416</v>
      </c>
      <c r="H51" s="11">
        <v>3</v>
      </c>
      <c r="I51" s="11" t="s">
        <v>15</v>
      </c>
    </row>
    <row r="52" s="1" customFormat="1" spans="1:9">
      <c r="A52" s="8" t="s">
        <v>135</v>
      </c>
      <c r="B52" s="9" t="s">
        <v>22</v>
      </c>
      <c r="C52" s="10" t="s">
        <v>136</v>
      </c>
      <c r="D52" s="10" t="s">
        <v>137</v>
      </c>
      <c r="E52" s="10">
        <v>140</v>
      </c>
      <c r="F52" s="11">
        <v>86.06</v>
      </c>
      <c r="G52" s="11">
        <f t="shared" si="0"/>
        <v>79.636</v>
      </c>
      <c r="H52" s="11">
        <v>1</v>
      </c>
      <c r="I52" s="11" t="s">
        <v>20</v>
      </c>
    </row>
    <row r="53" s="1" customFormat="1" spans="1:9">
      <c r="A53" s="14"/>
      <c r="B53" s="13"/>
      <c r="C53" s="10" t="s">
        <v>138</v>
      </c>
      <c r="D53" s="10" t="s">
        <v>139</v>
      </c>
      <c r="E53" s="10">
        <v>135.9</v>
      </c>
      <c r="F53" s="11">
        <v>79.7</v>
      </c>
      <c r="G53" s="11">
        <f t="shared" si="0"/>
        <v>75</v>
      </c>
      <c r="H53" s="11">
        <v>2</v>
      </c>
      <c r="I53" s="11" t="s">
        <v>15</v>
      </c>
    </row>
    <row r="54" s="1" customFormat="1" spans="1:9">
      <c r="A54" s="8" t="s">
        <v>140</v>
      </c>
      <c r="B54" s="9" t="s">
        <v>22</v>
      </c>
      <c r="C54" s="10" t="s">
        <v>141</v>
      </c>
      <c r="D54" s="10" t="s">
        <v>142</v>
      </c>
      <c r="E54" s="10">
        <v>139.4</v>
      </c>
      <c r="F54" s="11">
        <v>82.82</v>
      </c>
      <c r="G54" s="11">
        <f t="shared" si="0"/>
        <v>77.572</v>
      </c>
      <c r="H54" s="11">
        <v>2</v>
      </c>
      <c r="I54" s="11" t="s">
        <v>15</v>
      </c>
    </row>
    <row r="55" s="1" customFormat="1" spans="1:9">
      <c r="A55" s="12"/>
      <c r="B55" s="13"/>
      <c r="C55" s="10" t="s">
        <v>143</v>
      </c>
      <c r="D55" s="10" t="s">
        <v>144</v>
      </c>
      <c r="E55" s="10">
        <v>137.8</v>
      </c>
      <c r="F55" s="11" t="s">
        <v>14</v>
      </c>
      <c r="G55" s="11"/>
      <c r="H55" s="11"/>
      <c r="I55" s="11" t="s">
        <v>15</v>
      </c>
    </row>
    <row r="56" s="1" customFormat="1" spans="1:9">
      <c r="A56" s="14"/>
      <c r="B56" s="13"/>
      <c r="C56" s="10" t="s">
        <v>145</v>
      </c>
      <c r="D56" s="10" t="s">
        <v>146</v>
      </c>
      <c r="E56" s="10">
        <v>135.5</v>
      </c>
      <c r="F56" s="11">
        <v>87.7</v>
      </c>
      <c r="G56" s="11">
        <f t="shared" ref="G56:G63" si="1">E56*0.2+F56*0.6</f>
        <v>79.72</v>
      </c>
      <c r="H56" s="11">
        <v>1</v>
      </c>
      <c r="I56" s="11" t="s">
        <v>20</v>
      </c>
    </row>
    <row r="57" s="1" customFormat="1" spans="1:9">
      <c r="A57" s="8" t="s">
        <v>147</v>
      </c>
      <c r="B57" s="9" t="s">
        <v>22</v>
      </c>
      <c r="C57" s="10" t="s">
        <v>148</v>
      </c>
      <c r="D57" s="10" t="s">
        <v>149</v>
      </c>
      <c r="E57" s="10">
        <v>133.3</v>
      </c>
      <c r="F57" s="11">
        <v>79.1</v>
      </c>
      <c r="G57" s="11">
        <f t="shared" si="1"/>
        <v>74.12</v>
      </c>
      <c r="H57" s="11">
        <v>3</v>
      </c>
      <c r="I57" s="11" t="s">
        <v>15</v>
      </c>
    </row>
    <row r="58" s="1" customFormat="1" spans="1:9">
      <c r="A58" s="12"/>
      <c r="B58" s="13"/>
      <c r="C58" s="10" t="s">
        <v>150</v>
      </c>
      <c r="D58" s="10" t="s">
        <v>151</v>
      </c>
      <c r="E58" s="10">
        <v>132.8</v>
      </c>
      <c r="F58" s="11">
        <v>81</v>
      </c>
      <c r="G58" s="11">
        <f t="shared" si="1"/>
        <v>75.16</v>
      </c>
      <c r="H58" s="11">
        <v>2</v>
      </c>
      <c r="I58" s="11" t="s">
        <v>15</v>
      </c>
    </row>
    <row r="59" s="1" customFormat="1" spans="1:9">
      <c r="A59" s="14"/>
      <c r="B59" s="15"/>
      <c r="C59" s="10" t="s">
        <v>152</v>
      </c>
      <c r="D59" s="10" t="s">
        <v>153</v>
      </c>
      <c r="E59" s="10">
        <v>132.6</v>
      </c>
      <c r="F59" s="11">
        <v>84.22</v>
      </c>
      <c r="G59" s="11">
        <f t="shared" si="1"/>
        <v>77.052</v>
      </c>
      <c r="H59" s="11">
        <v>1</v>
      </c>
      <c r="I59" s="11" t="s">
        <v>20</v>
      </c>
    </row>
    <row r="60" s="1" customFormat="1" spans="1:9">
      <c r="A60" s="8" t="s">
        <v>154</v>
      </c>
      <c r="B60" s="9" t="s">
        <v>155</v>
      </c>
      <c r="C60" s="10" t="s">
        <v>156</v>
      </c>
      <c r="D60" s="10" t="s">
        <v>157</v>
      </c>
      <c r="E60" s="10">
        <v>133.7</v>
      </c>
      <c r="F60" s="11">
        <v>85.98</v>
      </c>
      <c r="G60" s="11">
        <f t="shared" si="1"/>
        <v>78.328</v>
      </c>
      <c r="H60" s="11">
        <v>2</v>
      </c>
      <c r="I60" s="11" t="s">
        <v>15</v>
      </c>
    </row>
    <row r="61" s="1" customFormat="1" spans="1:9">
      <c r="A61" s="12"/>
      <c r="B61" s="13"/>
      <c r="C61" s="10" t="s">
        <v>158</v>
      </c>
      <c r="D61" s="10" t="s">
        <v>159</v>
      </c>
      <c r="E61" s="10">
        <v>130.3</v>
      </c>
      <c r="F61" s="11">
        <v>77.5</v>
      </c>
      <c r="G61" s="11">
        <f t="shared" si="1"/>
        <v>72.56</v>
      </c>
      <c r="H61" s="11">
        <v>3</v>
      </c>
      <c r="I61" s="11" t="s">
        <v>15</v>
      </c>
    </row>
    <row r="62" s="1" customFormat="1" spans="1:9">
      <c r="A62" s="14"/>
      <c r="B62" s="15"/>
      <c r="C62" s="10" t="s">
        <v>160</v>
      </c>
      <c r="D62" s="10" t="s">
        <v>161</v>
      </c>
      <c r="E62" s="10">
        <v>123.2</v>
      </c>
      <c r="F62" s="11">
        <v>89.74</v>
      </c>
      <c r="G62" s="11">
        <f t="shared" si="1"/>
        <v>78.484</v>
      </c>
      <c r="H62" s="11">
        <v>1</v>
      </c>
      <c r="I62" s="11" t="s">
        <v>20</v>
      </c>
    </row>
    <row r="63" s="1" customFormat="1" spans="1:9">
      <c r="A63" s="8" t="s">
        <v>162</v>
      </c>
      <c r="B63" s="9" t="s">
        <v>163</v>
      </c>
      <c r="C63" s="10" t="s">
        <v>164</v>
      </c>
      <c r="D63" s="10" t="s">
        <v>165</v>
      </c>
      <c r="E63" s="10">
        <v>138.1</v>
      </c>
      <c r="F63" s="11">
        <v>80.08</v>
      </c>
      <c r="G63" s="11">
        <f t="shared" si="1"/>
        <v>75.668</v>
      </c>
      <c r="H63" s="11">
        <v>2</v>
      </c>
      <c r="I63" s="11" t="s">
        <v>15</v>
      </c>
    </row>
    <row r="64" s="1" customFormat="1" spans="1:9">
      <c r="A64" s="12"/>
      <c r="B64" s="13"/>
      <c r="C64" s="10" t="s">
        <v>166</v>
      </c>
      <c r="D64" s="10" t="s">
        <v>167</v>
      </c>
      <c r="E64" s="10">
        <v>134.5</v>
      </c>
      <c r="F64" s="11" t="s">
        <v>14</v>
      </c>
      <c r="G64" s="11"/>
      <c r="H64" s="11"/>
      <c r="I64" s="11" t="s">
        <v>15</v>
      </c>
    </row>
    <row r="65" s="1" customFormat="1" spans="1:9">
      <c r="A65" s="14"/>
      <c r="B65" s="15"/>
      <c r="C65" s="10" t="s">
        <v>168</v>
      </c>
      <c r="D65" s="10" t="s">
        <v>169</v>
      </c>
      <c r="E65" s="10">
        <v>133.6</v>
      </c>
      <c r="F65" s="11">
        <v>81.86</v>
      </c>
      <c r="G65" s="11">
        <f t="shared" ref="G65:G128" si="2">E65*0.2+F65*0.6</f>
        <v>75.836</v>
      </c>
      <c r="H65" s="11">
        <v>1</v>
      </c>
      <c r="I65" s="11" t="s">
        <v>20</v>
      </c>
    </row>
    <row r="66" s="1" customFormat="1" spans="1:9">
      <c r="A66" s="8" t="s">
        <v>170</v>
      </c>
      <c r="B66" s="9" t="s">
        <v>94</v>
      </c>
      <c r="C66" s="10" t="s">
        <v>171</v>
      </c>
      <c r="D66" s="10" t="s">
        <v>172</v>
      </c>
      <c r="E66" s="10">
        <v>132.9</v>
      </c>
      <c r="F66" s="11">
        <v>77.56</v>
      </c>
      <c r="G66" s="11">
        <f t="shared" si="2"/>
        <v>73.116</v>
      </c>
      <c r="H66" s="11">
        <v>2</v>
      </c>
      <c r="I66" s="11" t="s">
        <v>15</v>
      </c>
    </row>
    <row r="67" s="1" customFormat="1" spans="1:9">
      <c r="A67" s="12"/>
      <c r="B67" s="13"/>
      <c r="C67" s="10" t="s">
        <v>173</v>
      </c>
      <c r="D67" s="10" t="s">
        <v>174</v>
      </c>
      <c r="E67" s="10">
        <v>128.4</v>
      </c>
      <c r="F67" s="11">
        <v>81.38</v>
      </c>
      <c r="G67" s="11">
        <f t="shared" si="2"/>
        <v>74.508</v>
      </c>
      <c r="H67" s="11">
        <v>1</v>
      </c>
      <c r="I67" s="11" t="s">
        <v>20</v>
      </c>
    </row>
    <row r="68" s="1" customFormat="1" spans="1:9">
      <c r="A68" s="14"/>
      <c r="B68" s="15"/>
      <c r="C68" s="10" t="s">
        <v>175</v>
      </c>
      <c r="D68" s="10" t="s">
        <v>176</v>
      </c>
      <c r="E68" s="10">
        <v>128</v>
      </c>
      <c r="F68" s="11">
        <v>69.66</v>
      </c>
      <c r="G68" s="11">
        <f t="shared" si="2"/>
        <v>67.396</v>
      </c>
      <c r="H68" s="11">
        <v>3</v>
      </c>
      <c r="I68" s="11" t="s">
        <v>15</v>
      </c>
    </row>
    <row r="69" s="1" customFormat="1" spans="1:9">
      <c r="A69" s="8" t="s">
        <v>177</v>
      </c>
      <c r="B69" s="9" t="s">
        <v>178</v>
      </c>
      <c r="C69" s="10" t="s">
        <v>179</v>
      </c>
      <c r="D69" s="10" t="s">
        <v>180</v>
      </c>
      <c r="E69" s="10">
        <v>136.3</v>
      </c>
      <c r="F69" s="11">
        <v>80.26</v>
      </c>
      <c r="G69" s="11">
        <f t="shared" si="2"/>
        <v>75.416</v>
      </c>
      <c r="H69" s="11">
        <v>1</v>
      </c>
      <c r="I69" s="11" t="s">
        <v>20</v>
      </c>
    </row>
    <row r="70" s="1" customFormat="1" spans="1:9">
      <c r="A70" s="12"/>
      <c r="B70" s="13"/>
      <c r="C70" s="10" t="s">
        <v>181</v>
      </c>
      <c r="D70" s="10" t="s">
        <v>182</v>
      </c>
      <c r="E70" s="10">
        <v>134.7</v>
      </c>
      <c r="F70" s="11">
        <v>79.66</v>
      </c>
      <c r="G70" s="11">
        <f t="shared" si="2"/>
        <v>74.736</v>
      </c>
      <c r="H70" s="11">
        <v>2</v>
      </c>
      <c r="I70" s="11" t="s">
        <v>15</v>
      </c>
    </row>
    <row r="71" s="1" customFormat="1" spans="1:9">
      <c r="A71" s="14"/>
      <c r="B71" s="15"/>
      <c r="C71" s="10" t="s">
        <v>183</v>
      </c>
      <c r="D71" s="10" t="s">
        <v>184</v>
      </c>
      <c r="E71" s="10">
        <v>134</v>
      </c>
      <c r="F71" s="11">
        <v>77.62</v>
      </c>
      <c r="G71" s="11">
        <f t="shared" si="2"/>
        <v>73.372</v>
      </c>
      <c r="H71" s="11">
        <v>3</v>
      </c>
      <c r="I71" s="11" t="s">
        <v>15</v>
      </c>
    </row>
    <row r="72" s="1" customFormat="1" spans="1:9">
      <c r="A72" s="8" t="s">
        <v>185</v>
      </c>
      <c r="B72" s="9" t="s">
        <v>57</v>
      </c>
      <c r="C72" s="10" t="s">
        <v>186</v>
      </c>
      <c r="D72" s="10" t="s">
        <v>187</v>
      </c>
      <c r="E72" s="10">
        <v>142.17</v>
      </c>
      <c r="F72" s="11">
        <v>79.12</v>
      </c>
      <c r="G72" s="11">
        <f t="shared" si="2"/>
        <v>75.906</v>
      </c>
      <c r="H72" s="11">
        <v>3</v>
      </c>
      <c r="I72" s="11" t="s">
        <v>15</v>
      </c>
    </row>
    <row r="73" s="1" customFormat="1" spans="1:9">
      <c r="A73" s="12"/>
      <c r="B73" s="13"/>
      <c r="C73" s="10" t="s">
        <v>188</v>
      </c>
      <c r="D73" s="10" t="s">
        <v>189</v>
      </c>
      <c r="E73" s="10">
        <v>138.83</v>
      </c>
      <c r="F73" s="11">
        <v>84.44</v>
      </c>
      <c r="G73" s="11">
        <f t="shared" si="2"/>
        <v>78.43</v>
      </c>
      <c r="H73" s="11">
        <v>2</v>
      </c>
      <c r="I73" s="11" t="s">
        <v>15</v>
      </c>
    </row>
    <row r="74" s="1" customFormat="1" spans="1:9">
      <c r="A74" s="12"/>
      <c r="B74" s="15"/>
      <c r="C74" s="10" t="s">
        <v>190</v>
      </c>
      <c r="D74" s="10" t="s">
        <v>191</v>
      </c>
      <c r="E74" s="10">
        <v>137.83</v>
      </c>
      <c r="F74" s="11">
        <v>87.42</v>
      </c>
      <c r="G74" s="11">
        <f t="shared" si="2"/>
        <v>80.018</v>
      </c>
      <c r="H74" s="11">
        <v>1</v>
      </c>
      <c r="I74" s="11" t="s">
        <v>20</v>
      </c>
    </row>
    <row r="75" s="1" customFormat="1" spans="1:9">
      <c r="A75" s="12"/>
      <c r="B75" s="9" t="s">
        <v>70</v>
      </c>
      <c r="C75" s="10" t="s">
        <v>192</v>
      </c>
      <c r="D75" s="10" t="s">
        <v>193</v>
      </c>
      <c r="E75" s="10">
        <v>138.83</v>
      </c>
      <c r="F75" s="11">
        <v>87.32</v>
      </c>
      <c r="G75" s="11">
        <f t="shared" si="2"/>
        <v>80.158</v>
      </c>
      <c r="H75" s="11">
        <v>1</v>
      </c>
      <c r="I75" s="11" t="s">
        <v>20</v>
      </c>
    </row>
    <row r="76" s="1" customFormat="1" spans="1:9">
      <c r="A76" s="12"/>
      <c r="B76" s="13"/>
      <c r="C76" s="10" t="s">
        <v>194</v>
      </c>
      <c r="D76" s="10" t="s">
        <v>195</v>
      </c>
      <c r="E76" s="10">
        <v>136.67</v>
      </c>
      <c r="F76" s="11">
        <v>82.38</v>
      </c>
      <c r="G76" s="11">
        <f t="shared" si="2"/>
        <v>76.762</v>
      </c>
      <c r="H76" s="11">
        <v>3</v>
      </c>
      <c r="I76" s="11" t="s">
        <v>15</v>
      </c>
    </row>
    <row r="77" s="1" customFormat="1" spans="1:9">
      <c r="A77" s="12"/>
      <c r="B77" s="15"/>
      <c r="C77" s="10" t="s">
        <v>196</v>
      </c>
      <c r="D77" s="10" t="s">
        <v>197</v>
      </c>
      <c r="E77" s="10">
        <v>135.83</v>
      </c>
      <c r="F77" s="11">
        <v>86.18</v>
      </c>
      <c r="G77" s="11">
        <f t="shared" si="2"/>
        <v>78.874</v>
      </c>
      <c r="H77" s="11">
        <v>2</v>
      </c>
      <c r="I77" s="11" t="s">
        <v>15</v>
      </c>
    </row>
    <row r="78" s="1" customFormat="1" spans="1:9">
      <c r="A78" s="12"/>
      <c r="B78" s="9" t="s">
        <v>198</v>
      </c>
      <c r="C78" s="10" t="s">
        <v>199</v>
      </c>
      <c r="D78" s="10" t="s">
        <v>200</v>
      </c>
      <c r="E78" s="10">
        <v>147.5</v>
      </c>
      <c r="F78" s="11">
        <v>82.64</v>
      </c>
      <c r="G78" s="11">
        <f t="shared" si="2"/>
        <v>79.084</v>
      </c>
      <c r="H78" s="11">
        <v>3</v>
      </c>
      <c r="I78" s="11" t="s">
        <v>15</v>
      </c>
    </row>
    <row r="79" s="1" customFormat="1" spans="1:9">
      <c r="A79" s="12"/>
      <c r="B79" s="13"/>
      <c r="C79" s="10" t="s">
        <v>201</v>
      </c>
      <c r="D79" s="10" t="s">
        <v>202</v>
      </c>
      <c r="E79" s="10">
        <v>145.67</v>
      </c>
      <c r="F79" s="11">
        <v>84.96</v>
      </c>
      <c r="G79" s="11">
        <f t="shared" si="2"/>
        <v>80.11</v>
      </c>
      <c r="H79" s="11">
        <v>2</v>
      </c>
      <c r="I79" s="11" t="s">
        <v>15</v>
      </c>
    </row>
    <row r="80" s="1" customFormat="1" spans="1:9">
      <c r="A80" s="12"/>
      <c r="B80" s="15"/>
      <c r="C80" s="10" t="s">
        <v>203</v>
      </c>
      <c r="D80" s="10" t="s">
        <v>204</v>
      </c>
      <c r="E80" s="10">
        <v>143.83</v>
      </c>
      <c r="F80" s="11">
        <v>86.16</v>
      </c>
      <c r="G80" s="11">
        <f t="shared" si="2"/>
        <v>80.462</v>
      </c>
      <c r="H80" s="11">
        <v>1</v>
      </c>
      <c r="I80" s="11" t="s">
        <v>20</v>
      </c>
    </row>
    <row r="81" s="1" customFormat="1" spans="1:9">
      <c r="A81" s="12"/>
      <c r="B81" s="9" t="s">
        <v>205</v>
      </c>
      <c r="C81" s="10" t="s">
        <v>206</v>
      </c>
      <c r="D81" s="10" t="s">
        <v>207</v>
      </c>
      <c r="E81" s="10">
        <v>139.67</v>
      </c>
      <c r="F81" s="11">
        <v>86.4</v>
      </c>
      <c r="G81" s="11">
        <f t="shared" si="2"/>
        <v>79.774</v>
      </c>
      <c r="H81" s="11">
        <v>1</v>
      </c>
      <c r="I81" s="11" t="s">
        <v>20</v>
      </c>
    </row>
    <row r="82" s="1" customFormat="1" spans="1:9">
      <c r="A82" s="12"/>
      <c r="B82" s="13"/>
      <c r="C82" s="10" t="s">
        <v>208</v>
      </c>
      <c r="D82" s="10" t="s">
        <v>209</v>
      </c>
      <c r="E82" s="10">
        <v>134.17</v>
      </c>
      <c r="F82" s="11">
        <v>82.86</v>
      </c>
      <c r="G82" s="11">
        <f t="shared" si="2"/>
        <v>76.55</v>
      </c>
      <c r="H82" s="11">
        <v>2</v>
      </c>
      <c r="I82" s="11" t="s">
        <v>15</v>
      </c>
    </row>
    <row r="83" s="1" customFormat="1" spans="1:9">
      <c r="A83" s="12"/>
      <c r="B83" s="15"/>
      <c r="C83" s="10" t="s">
        <v>210</v>
      </c>
      <c r="D83" s="10" t="s">
        <v>211</v>
      </c>
      <c r="E83" s="10">
        <v>127</v>
      </c>
      <c r="F83" s="11">
        <v>11.2</v>
      </c>
      <c r="G83" s="11">
        <f t="shared" si="2"/>
        <v>32.12</v>
      </c>
      <c r="H83" s="11">
        <v>3</v>
      </c>
      <c r="I83" s="11" t="s">
        <v>15</v>
      </c>
    </row>
    <row r="84" s="1" customFormat="1" spans="1:9">
      <c r="A84" s="12"/>
      <c r="B84" s="9" t="s">
        <v>212</v>
      </c>
      <c r="C84" s="10" t="s">
        <v>213</v>
      </c>
      <c r="D84" s="10" t="s">
        <v>214</v>
      </c>
      <c r="E84" s="10">
        <v>137.67</v>
      </c>
      <c r="F84" s="11">
        <v>90.32</v>
      </c>
      <c r="G84" s="11">
        <f t="shared" si="2"/>
        <v>81.726</v>
      </c>
      <c r="H84" s="11">
        <v>1</v>
      </c>
      <c r="I84" s="11" t="s">
        <v>20</v>
      </c>
    </row>
    <row r="85" s="1" customFormat="1" spans="1:9">
      <c r="A85" s="12"/>
      <c r="B85" s="13"/>
      <c r="C85" s="10" t="s">
        <v>215</v>
      </c>
      <c r="D85" s="10" t="s">
        <v>216</v>
      </c>
      <c r="E85" s="10">
        <v>135.33</v>
      </c>
      <c r="F85" s="11">
        <v>89.42</v>
      </c>
      <c r="G85" s="11">
        <f t="shared" si="2"/>
        <v>80.718</v>
      </c>
      <c r="H85" s="11">
        <v>2</v>
      </c>
      <c r="I85" s="11" t="s">
        <v>15</v>
      </c>
    </row>
    <row r="86" s="1" customFormat="1" spans="1:9">
      <c r="A86" s="12"/>
      <c r="B86" s="15"/>
      <c r="C86" s="10" t="s">
        <v>217</v>
      </c>
      <c r="D86" s="10" t="s">
        <v>218</v>
      </c>
      <c r="E86" s="10">
        <v>134</v>
      </c>
      <c r="F86" s="11">
        <v>89.4</v>
      </c>
      <c r="G86" s="11">
        <f t="shared" si="2"/>
        <v>80.44</v>
      </c>
      <c r="H86" s="11">
        <v>3</v>
      </c>
      <c r="I86" s="11" t="s">
        <v>15</v>
      </c>
    </row>
    <row r="87" s="1" customFormat="1" spans="1:9">
      <c r="A87" s="12"/>
      <c r="B87" s="9" t="s">
        <v>219</v>
      </c>
      <c r="C87" s="10" t="s">
        <v>220</v>
      </c>
      <c r="D87" s="10" t="s">
        <v>221</v>
      </c>
      <c r="E87" s="10">
        <v>138.5</v>
      </c>
      <c r="F87" s="11">
        <v>81.58</v>
      </c>
      <c r="G87" s="11">
        <f t="shared" si="2"/>
        <v>76.648</v>
      </c>
      <c r="H87" s="11">
        <v>3</v>
      </c>
      <c r="I87" s="11" t="s">
        <v>15</v>
      </c>
    </row>
    <row r="88" s="1" customFormat="1" spans="1:9">
      <c r="A88" s="12"/>
      <c r="B88" s="13"/>
      <c r="C88" s="10" t="s">
        <v>222</v>
      </c>
      <c r="D88" s="10" t="s">
        <v>223</v>
      </c>
      <c r="E88" s="10">
        <v>137.83</v>
      </c>
      <c r="F88" s="11">
        <v>89.54</v>
      </c>
      <c r="G88" s="11">
        <f t="shared" si="2"/>
        <v>81.29</v>
      </c>
      <c r="H88" s="11">
        <v>1</v>
      </c>
      <c r="I88" s="11" t="s">
        <v>20</v>
      </c>
    </row>
    <row r="89" s="1" customFormat="1" spans="1:9">
      <c r="A89" s="12"/>
      <c r="B89" s="15"/>
      <c r="C89" s="10" t="s">
        <v>224</v>
      </c>
      <c r="D89" s="10" t="s">
        <v>225</v>
      </c>
      <c r="E89" s="10">
        <v>137.33</v>
      </c>
      <c r="F89" s="11">
        <v>87.88</v>
      </c>
      <c r="G89" s="11">
        <f t="shared" si="2"/>
        <v>80.194</v>
      </c>
      <c r="H89" s="11">
        <v>2</v>
      </c>
      <c r="I89" s="11" t="s">
        <v>15</v>
      </c>
    </row>
    <row r="90" s="1" customFormat="1" spans="1:9">
      <c r="A90" s="12"/>
      <c r="B90" s="9" t="s">
        <v>226</v>
      </c>
      <c r="C90" s="10" t="s">
        <v>227</v>
      </c>
      <c r="D90" s="10" t="s">
        <v>228</v>
      </c>
      <c r="E90" s="10">
        <v>135</v>
      </c>
      <c r="F90" s="11">
        <v>84.42</v>
      </c>
      <c r="G90" s="11">
        <f t="shared" si="2"/>
        <v>77.652</v>
      </c>
      <c r="H90" s="11">
        <v>2</v>
      </c>
      <c r="I90" s="11" t="s">
        <v>15</v>
      </c>
    </row>
    <row r="91" s="1" customFormat="1" spans="1:9">
      <c r="A91" s="12"/>
      <c r="B91" s="13"/>
      <c r="C91" s="10" t="s">
        <v>229</v>
      </c>
      <c r="D91" s="10" t="s">
        <v>230</v>
      </c>
      <c r="E91" s="10">
        <v>128.83</v>
      </c>
      <c r="F91" s="11">
        <v>86.3</v>
      </c>
      <c r="G91" s="11">
        <f t="shared" si="2"/>
        <v>77.546</v>
      </c>
      <c r="H91" s="11">
        <v>3</v>
      </c>
      <c r="I91" s="11" t="s">
        <v>15</v>
      </c>
    </row>
    <row r="92" s="1" customFormat="1" spans="1:9">
      <c r="A92" s="12"/>
      <c r="B92" s="15"/>
      <c r="C92" s="10" t="s">
        <v>231</v>
      </c>
      <c r="D92" s="10" t="s">
        <v>232</v>
      </c>
      <c r="E92" s="10">
        <v>128.5</v>
      </c>
      <c r="F92" s="11">
        <v>87.28</v>
      </c>
      <c r="G92" s="11">
        <f t="shared" si="2"/>
        <v>78.068</v>
      </c>
      <c r="H92" s="11">
        <v>1</v>
      </c>
      <c r="I92" s="11" t="s">
        <v>20</v>
      </c>
    </row>
    <row r="93" s="1" customFormat="1" spans="1:9">
      <c r="A93" s="12"/>
      <c r="B93" s="9" t="s">
        <v>233</v>
      </c>
      <c r="C93" s="10" t="s">
        <v>234</v>
      </c>
      <c r="D93" s="10" t="s">
        <v>235</v>
      </c>
      <c r="E93" s="10">
        <v>136.33</v>
      </c>
      <c r="F93" s="11">
        <v>87.14</v>
      </c>
      <c r="G93" s="11">
        <f t="shared" si="2"/>
        <v>79.55</v>
      </c>
      <c r="H93" s="11">
        <v>2</v>
      </c>
      <c r="I93" s="11" t="s">
        <v>15</v>
      </c>
    </row>
    <row r="94" s="1" customFormat="1" spans="1:9">
      <c r="A94" s="12"/>
      <c r="B94" s="13"/>
      <c r="C94" s="10" t="s">
        <v>236</v>
      </c>
      <c r="D94" s="10" t="s">
        <v>237</v>
      </c>
      <c r="E94" s="10">
        <v>135.33</v>
      </c>
      <c r="F94" s="11">
        <v>85.16</v>
      </c>
      <c r="G94" s="11">
        <f t="shared" si="2"/>
        <v>78.162</v>
      </c>
      <c r="H94" s="11">
        <v>3</v>
      </c>
      <c r="I94" s="11" t="s">
        <v>15</v>
      </c>
    </row>
    <row r="95" s="1" customFormat="1" spans="1:9">
      <c r="A95" s="12"/>
      <c r="B95" s="15"/>
      <c r="C95" s="10" t="s">
        <v>238</v>
      </c>
      <c r="D95" s="10" t="s">
        <v>239</v>
      </c>
      <c r="E95" s="10">
        <v>134.33</v>
      </c>
      <c r="F95" s="11">
        <v>89.2</v>
      </c>
      <c r="G95" s="11">
        <f t="shared" si="2"/>
        <v>80.386</v>
      </c>
      <c r="H95" s="11">
        <v>1</v>
      </c>
      <c r="I95" s="11" t="s">
        <v>20</v>
      </c>
    </row>
    <row r="96" s="1" customFormat="1" spans="1:9">
      <c r="A96" s="12"/>
      <c r="B96" s="9" t="s">
        <v>240</v>
      </c>
      <c r="C96" s="10" t="s">
        <v>241</v>
      </c>
      <c r="D96" s="10" t="s">
        <v>242</v>
      </c>
      <c r="E96" s="10">
        <v>143.17</v>
      </c>
      <c r="F96" s="11">
        <v>78.6</v>
      </c>
      <c r="G96" s="11">
        <f t="shared" si="2"/>
        <v>75.794</v>
      </c>
      <c r="H96" s="11">
        <v>3</v>
      </c>
      <c r="I96" s="11" t="s">
        <v>15</v>
      </c>
    </row>
    <row r="97" s="1" customFormat="1" spans="1:9">
      <c r="A97" s="12"/>
      <c r="B97" s="13"/>
      <c r="C97" s="10" t="s">
        <v>243</v>
      </c>
      <c r="D97" s="10" t="s">
        <v>244</v>
      </c>
      <c r="E97" s="10">
        <v>138.17</v>
      </c>
      <c r="F97" s="11">
        <v>85.44</v>
      </c>
      <c r="G97" s="11">
        <f t="shared" si="2"/>
        <v>78.898</v>
      </c>
      <c r="H97" s="11">
        <v>1</v>
      </c>
      <c r="I97" s="11" t="s">
        <v>20</v>
      </c>
    </row>
    <row r="98" s="1" customFormat="1" spans="1:9">
      <c r="A98" s="12"/>
      <c r="B98" s="15"/>
      <c r="C98" s="10" t="s">
        <v>245</v>
      </c>
      <c r="D98" s="10" t="s">
        <v>246</v>
      </c>
      <c r="E98" s="10">
        <v>136.5</v>
      </c>
      <c r="F98" s="11">
        <v>81.72</v>
      </c>
      <c r="G98" s="11">
        <f t="shared" si="2"/>
        <v>76.332</v>
      </c>
      <c r="H98" s="11">
        <v>2</v>
      </c>
      <c r="I98" s="11" t="s">
        <v>15</v>
      </c>
    </row>
    <row r="99" s="1" customFormat="1" spans="1:9">
      <c r="A99" s="12"/>
      <c r="B99" s="9" t="s">
        <v>247</v>
      </c>
      <c r="C99" s="10" t="s">
        <v>248</v>
      </c>
      <c r="D99" s="10" t="s">
        <v>249</v>
      </c>
      <c r="E99" s="10">
        <v>137.67</v>
      </c>
      <c r="F99" s="11">
        <v>80.32</v>
      </c>
      <c r="G99" s="11">
        <f t="shared" si="2"/>
        <v>75.726</v>
      </c>
      <c r="H99" s="11">
        <v>2</v>
      </c>
      <c r="I99" s="11" t="s">
        <v>15</v>
      </c>
    </row>
    <row r="100" s="1" customFormat="1" spans="1:9">
      <c r="A100" s="12"/>
      <c r="B100" s="13"/>
      <c r="C100" s="10" t="s">
        <v>250</v>
      </c>
      <c r="D100" s="10" t="s">
        <v>251</v>
      </c>
      <c r="E100" s="10">
        <v>135.67</v>
      </c>
      <c r="F100" s="11">
        <v>81.5</v>
      </c>
      <c r="G100" s="11">
        <f t="shared" si="2"/>
        <v>76.034</v>
      </c>
      <c r="H100" s="11">
        <v>1</v>
      </c>
      <c r="I100" s="11" t="s">
        <v>20</v>
      </c>
    </row>
    <row r="101" s="1" customFormat="1" spans="1:9">
      <c r="A101" s="12"/>
      <c r="B101" s="15"/>
      <c r="C101" s="10" t="s">
        <v>252</v>
      </c>
      <c r="D101" s="10" t="s">
        <v>253</v>
      </c>
      <c r="E101" s="10">
        <v>132.33</v>
      </c>
      <c r="F101" s="11">
        <v>7</v>
      </c>
      <c r="G101" s="11">
        <f t="shared" si="2"/>
        <v>30.666</v>
      </c>
      <c r="H101" s="11">
        <v>3</v>
      </c>
      <c r="I101" s="11" t="s">
        <v>15</v>
      </c>
    </row>
    <row r="102" s="1" customFormat="1" spans="1:9">
      <c r="A102" s="12"/>
      <c r="B102" s="9" t="s">
        <v>254</v>
      </c>
      <c r="C102" s="10" t="s">
        <v>255</v>
      </c>
      <c r="D102" s="10" t="s">
        <v>256</v>
      </c>
      <c r="E102" s="10">
        <v>143.17</v>
      </c>
      <c r="F102" s="11">
        <v>84.8</v>
      </c>
      <c r="G102" s="11">
        <f t="shared" si="2"/>
        <v>79.514</v>
      </c>
      <c r="H102" s="11">
        <v>1</v>
      </c>
      <c r="I102" s="11" t="s">
        <v>20</v>
      </c>
    </row>
    <row r="103" s="1" customFormat="1" spans="1:9">
      <c r="A103" s="12"/>
      <c r="B103" s="13"/>
      <c r="C103" s="10" t="s">
        <v>257</v>
      </c>
      <c r="D103" s="10" t="s">
        <v>258</v>
      </c>
      <c r="E103" s="10">
        <v>141.5</v>
      </c>
      <c r="F103" s="11">
        <v>78.96</v>
      </c>
      <c r="G103" s="11">
        <f t="shared" si="2"/>
        <v>75.676</v>
      </c>
      <c r="H103" s="11">
        <v>3</v>
      </c>
      <c r="I103" s="11" t="s">
        <v>15</v>
      </c>
    </row>
    <row r="104" s="1" customFormat="1" spans="1:9">
      <c r="A104" s="12"/>
      <c r="B104" s="15"/>
      <c r="C104" s="10" t="s">
        <v>259</v>
      </c>
      <c r="D104" s="10" t="s">
        <v>260</v>
      </c>
      <c r="E104" s="10">
        <v>140.33</v>
      </c>
      <c r="F104" s="11">
        <v>80.32</v>
      </c>
      <c r="G104" s="11">
        <f t="shared" si="2"/>
        <v>76.258</v>
      </c>
      <c r="H104" s="11">
        <v>2</v>
      </c>
      <c r="I104" s="11" t="s">
        <v>15</v>
      </c>
    </row>
    <row r="105" s="1" customFormat="1" spans="1:9">
      <c r="A105" s="12"/>
      <c r="B105" s="9" t="s">
        <v>261</v>
      </c>
      <c r="C105" s="10" t="s">
        <v>262</v>
      </c>
      <c r="D105" s="10" t="s">
        <v>263</v>
      </c>
      <c r="E105" s="10">
        <v>132.67</v>
      </c>
      <c r="F105" s="11">
        <v>80.22</v>
      </c>
      <c r="G105" s="11">
        <f t="shared" si="2"/>
        <v>74.666</v>
      </c>
      <c r="H105" s="11">
        <v>2</v>
      </c>
      <c r="I105" s="11" t="s">
        <v>15</v>
      </c>
    </row>
    <row r="106" s="1" customFormat="1" spans="1:9">
      <c r="A106" s="12"/>
      <c r="B106" s="13"/>
      <c r="C106" s="10" t="s">
        <v>264</v>
      </c>
      <c r="D106" s="10" t="s">
        <v>265</v>
      </c>
      <c r="E106" s="10">
        <v>131.17</v>
      </c>
      <c r="F106" s="11">
        <v>78.7</v>
      </c>
      <c r="G106" s="11">
        <f t="shared" si="2"/>
        <v>73.454</v>
      </c>
      <c r="H106" s="11">
        <v>3</v>
      </c>
      <c r="I106" s="11" t="s">
        <v>15</v>
      </c>
    </row>
    <row r="107" s="1" customFormat="1" spans="1:9">
      <c r="A107" s="12"/>
      <c r="B107" s="15"/>
      <c r="C107" s="10" t="s">
        <v>266</v>
      </c>
      <c r="D107" s="10" t="s">
        <v>267</v>
      </c>
      <c r="E107" s="10">
        <v>130.83</v>
      </c>
      <c r="F107" s="11">
        <v>82.7</v>
      </c>
      <c r="G107" s="11">
        <f t="shared" si="2"/>
        <v>75.786</v>
      </c>
      <c r="H107" s="11">
        <v>1</v>
      </c>
      <c r="I107" s="11" t="s">
        <v>20</v>
      </c>
    </row>
    <row r="108" s="1" customFormat="1" customHeight="1" spans="1:9">
      <c r="A108" s="12"/>
      <c r="B108" s="9" t="s">
        <v>268</v>
      </c>
      <c r="C108" s="10" t="s">
        <v>269</v>
      </c>
      <c r="D108" s="10" t="s">
        <v>270</v>
      </c>
      <c r="E108" s="10">
        <v>129.33</v>
      </c>
      <c r="F108" s="11">
        <v>82.76</v>
      </c>
      <c r="G108" s="11">
        <f t="shared" si="2"/>
        <v>75.522</v>
      </c>
      <c r="H108" s="11">
        <v>1</v>
      </c>
      <c r="I108" s="11" t="s">
        <v>20</v>
      </c>
    </row>
    <row r="109" s="1" customFormat="1" spans="1:9">
      <c r="A109" s="12"/>
      <c r="B109" s="13"/>
      <c r="C109" s="10" t="s">
        <v>271</v>
      </c>
      <c r="D109" s="10" t="s">
        <v>272</v>
      </c>
      <c r="E109" s="10">
        <v>127.33</v>
      </c>
      <c r="F109" s="11">
        <v>74.3</v>
      </c>
      <c r="G109" s="11">
        <f t="shared" si="2"/>
        <v>70.046</v>
      </c>
      <c r="H109" s="11">
        <v>3</v>
      </c>
      <c r="I109" s="11" t="s">
        <v>15</v>
      </c>
    </row>
    <row r="110" s="1" customFormat="1" spans="1:9">
      <c r="A110" s="12"/>
      <c r="B110" s="15"/>
      <c r="C110" s="10" t="s">
        <v>273</v>
      </c>
      <c r="D110" s="10" t="s">
        <v>274</v>
      </c>
      <c r="E110" s="10">
        <v>126.5</v>
      </c>
      <c r="F110" s="11">
        <v>83.7</v>
      </c>
      <c r="G110" s="11">
        <f t="shared" si="2"/>
        <v>75.52</v>
      </c>
      <c r="H110" s="11">
        <v>2</v>
      </c>
      <c r="I110" s="11" t="s">
        <v>15</v>
      </c>
    </row>
    <row r="111" s="1" customFormat="1" spans="1:9">
      <c r="A111" s="12"/>
      <c r="B111" s="9" t="s">
        <v>275</v>
      </c>
      <c r="C111" s="10" t="s">
        <v>276</v>
      </c>
      <c r="D111" s="10" t="s">
        <v>277</v>
      </c>
      <c r="E111" s="10">
        <v>141.17</v>
      </c>
      <c r="F111" s="11">
        <v>82.34</v>
      </c>
      <c r="G111" s="11">
        <f t="shared" si="2"/>
        <v>77.638</v>
      </c>
      <c r="H111" s="11">
        <v>3</v>
      </c>
      <c r="I111" s="11" t="s">
        <v>15</v>
      </c>
    </row>
    <row r="112" s="1" customFormat="1" spans="1:9">
      <c r="A112" s="12"/>
      <c r="B112" s="13"/>
      <c r="C112" s="10" t="s">
        <v>278</v>
      </c>
      <c r="D112" s="10" t="s">
        <v>279</v>
      </c>
      <c r="E112" s="10">
        <v>141</v>
      </c>
      <c r="F112" s="11">
        <v>84.06</v>
      </c>
      <c r="G112" s="11">
        <f t="shared" si="2"/>
        <v>78.636</v>
      </c>
      <c r="H112" s="11">
        <v>1</v>
      </c>
      <c r="I112" s="11" t="s">
        <v>20</v>
      </c>
    </row>
    <row r="113" s="1" customFormat="1" spans="1:9">
      <c r="A113" s="12"/>
      <c r="B113" s="15"/>
      <c r="C113" s="10" t="s">
        <v>280</v>
      </c>
      <c r="D113" s="10" t="s">
        <v>281</v>
      </c>
      <c r="E113" s="10">
        <v>139.33</v>
      </c>
      <c r="F113" s="11">
        <v>83.9</v>
      </c>
      <c r="G113" s="11">
        <f t="shared" si="2"/>
        <v>78.206</v>
      </c>
      <c r="H113" s="11">
        <v>2</v>
      </c>
      <c r="I113" s="11" t="s">
        <v>15</v>
      </c>
    </row>
    <row r="114" s="1" customFormat="1" spans="1:9">
      <c r="A114" s="12"/>
      <c r="B114" s="9" t="s">
        <v>282</v>
      </c>
      <c r="C114" s="10" t="s">
        <v>283</v>
      </c>
      <c r="D114" s="10" t="s">
        <v>284</v>
      </c>
      <c r="E114" s="10">
        <v>151.67</v>
      </c>
      <c r="F114" s="11">
        <v>85</v>
      </c>
      <c r="G114" s="11">
        <f t="shared" si="2"/>
        <v>81.334</v>
      </c>
      <c r="H114" s="11">
        <v>1</v>
      </c>
      <c r="I114" s="11" t="s">
        <v>20</v>
      </c>
    </row>
    <row r="115" s="1" customFormat="1" spans="1:9">
      <c r="A115" s="12"/>
      <c r="B115" s="13"/>
      <c r="C115" s="10" t="s">
        <v>285</v>
      </c>
      <c r="D115" s="10" t="s">
        <v>286</v>
      </c>
      <c r="E115" s="10">
        <v>142.5</v>
      </c>
      <c r="F115" s="11">
        <v>81.2</v>
      </c>
      <c r="G115" s="11">
        <f t="shared" si="2"/>
        <v>77.22</v>
      </c>
      <c r="H115" s="11">
        <v>3</v>
      </c>
      <c r="I115" s="11" t="s">
        <v>15</v>
      </c>
    </row>
    <row r="116" s="1" customFormat="1" spans="1:9">
      <c r="A116" s="12"/>
      <c r="B116" s="15"/>
      <c r="C116" s="10" t="s">
        <v>287</v>
      </c>
      <c r="D116" s="10" t="s">
        <v>288</v>
      </c>
      <c r="E116" s="10">
        <v>138.83</v>
      </c>
      <c r="F116" s="11">
        <v>83.04</v>
      </c>
      <c r="G116" s="11">
        <f t="shared" si="2"/>
        <v>77.59</v>
      </c>
      <c r="H116" s="11">
        <v>2</v>
      </c>
      <c r="I116" s="11" t="s">
        <v>15</v>
      </c>
    </row>
    <row r="117" s="1" customFormat="1" spans="1:9">
      <c r="A117" s="12"/>
      <c r="B117" s="9" t="s">
        <v>289</v>
      </c>
      <c r="C117" s="10" t="s">
        <v>290</v>
      </c>
      <c r="D117" s="10" t="s">
        <v>291</v>
      </c>
      <c r="E117" s="10">
        <v>141</v>
      </c>
      <c r="F117" s="11">
        <v>87.12</v>
      </c>
      <c r="G117" s="11">
        <f t="shared" si="2"/>
        <v>80.472</v>
      </c>
      <c r="H117" s="11">
        <v>1</v>
      </c>
      <c r="I117" s="11" t="s">
        <v>20</v>
      </c>
    </row>
    <row r="118" s="1" customFormat="1" spans="1:9">
      <c r="A118" s="12"/>
      <c r="B118" s="13"/>
      <c r="C118" s="10" t="s">
        <v>292</v>
      </c>
      <c r="D118" s="10" t="s">
        <v>293</v>
      </c>
      <c r="E118" s="10">
        <v>139.67</v>
      </c>
      <c r="F118" s="11">
        <v>75.14</v>
      </c>
      <c r="G118" s="11">
        <f t="shared" si="2"/>
        <v>73.018</v>
      </c>
      <c r="H118" s="11">
        <v>3</v>
      </c>
      <c r="I118" s="11" t="s">
        <v>15</v>
      </c>
    </row>
    <row r="119" s="1" customFormat="1" spans="1:9">
      <c r="A119" s="12"/>
      <c r="B119" s="15"/>
      <c r="C119" s="10" t="s">
        <v>294</v>
      </c>
      <c r="D119" s="10" t="s">
        <v>295</v>
      </c>
      <c r="E119" s="10">
        <v>139.5</v>
      </c>
      <c r="F119" s="11">
        <v>81.26</v>
      </c>
      <c r="G119" s="11">
        <f t="shared" si="2"/>
        <v>76.656</v>
      </c>
      <c r="H119" s="11">
        <v>2</v>
      </c>
      <c r="I119" s="11" t="s">
        <v>15</v>
      </c>
    </row>
    <row r="120" s="1" customFormat="1" spans="1:9">
      <c r="A120" s="12"/>
      <c r="B120" s="9" t="s">
        <v>296</v>
      </c>
      <c r="C120" s="10" t="s">
        <v>297</v>
      </c>
      <c r="D120" s="10" t="s">
        <v>298</v>
      </c>
      <c r="E120" s="10">
        <v>138.17</v>
      </c>
      <c r="F120" s="11">
        <v>74.18</v>
      </c>
      <c r="G120" s="11">
        <f t="shared" si="2"/>
        <v>72.142</v>
      </c>
      <c r="H120" s="11">
        <v>3</v>
      </c>
      <c r="I120" s="11" t="s">
        <v>15</v>
      </c>
    </row>
    <row r="121" s="1" customFormat="1" spans="1:9">
      <c r="A121" s="12"/>
      <c r="B121" s="13"/>
      <c r="C121" s="10" t="s">
        <v>299</v>
      </c>
      <c r="D121" s="10" t="s">
        <v>300</v>
      </c>
      <c r="E121" s="10">
        <v>136</v>
      </c>
      <c r="F121" s="11">
        <v>79.66</v>
      </c>
      <c r="G121" s="11">
        <f t="shared" si="2"/>
        <v>74.996</v>
      </c>
      <c r="H121" s="11">
        <v>2</v>
      </c>
      <c r="I121" s="11" t="s">
        <v>15</v>
      </c>
    </row>
    <row r="122" s="1" customFormat="1" spans="1:9">
      <c r="A122" s="12"/>
      <c r="B122" s="15"/>
      <c r="C122" s="10" t="s">
        <v>301</v>
      </c>
      <c r="D122" s="10" t="s">
        <v>302</v>
      </c>
      <c r="E122" s="10">
        <v>135.5</v>
      </c>
      <c r="F122" s="11">
        <v>81.56</v>
      </c>
      <c r="G122" s="11">
        <f t="shared" si="2"/>
        <v>76.036</v>
      </c>
      <c r="H122" s="11">
        <v>1</v>
      </c>
      <c r="I122" s="11" t="s">
        <v>20</v>
      </c>
    </row>
    <row r="123" s="1" customFormat="1" spans="1:9">
      <c r="A123" s="12"/>
      <c r="B123" s="9" t="s">
        <v>303</v>
      </c>
      <c r="C123" s="10" t="s">
        <v>304</v>
      </c>
      <c r="D123" s="10" t="s">
        <v>305</v>
      </c>
      <c r="E123" s="10">
        <v>145.17</v>
      </c>
      <c r="F123" s="11">
        <v>90.26</v>
      </c>
      <c r="G123" s="11">
        <f t="shared" si="2"/>
        <v>83.19</v>
      </c>
      <c r="H123" s="11">
        <v>1</v>
      </c>
      <c r="I123" s="11" t="s">
        <v>20</v>
      </c>
    </row>
    <row r="124" s="1" customFormat="1" spans="1:9">
      <c r="A124" s="12"/>
      <c r="B124" s="13"/>
      <c r="C124" s="10" t="s">
        <v>306</v>
      </c>
      <c r="D124" s="10" t="s">
        <v>307</v>
      </c>
      <c r="E124" s="10">
        <v>133</v>
      </c>
      <c r="F124" s="11">
        <v>84.52</v>
      </c>
      <c r="G124" s="11">
        <f t="shared" si="2"/>
        <v>77.312</v>
      </c>
      <c r="H124" s="11">
        <v>2</v>
      </c>
      <c r="I124" s="11" t="s">
        <v>15</v>
      </c>
    </row>
    <row r="125" s="1" customFormat="1" spans="1:9">
      <c r="A125" s="12"/>
      <c r="B125" s="15"/>
      <c r="C125" s="10" t="s">
        <v>308</v>
      </c>
      <c r="D125" s="10" t="s">
        <v>309</v>
      </c>
      <c r="E125" s="10">
        <v>131</v>
      </c>
      <c r="F125" s="11">
        <v>81.12</v>
      </c>
      <c r="G125" s="11">
        <f t="shared" si="2"/>
        <v>74.872</v>
      </c>
      <c r="H125" s="11">
        <v>3</v>
      </c>
      <c r="I125" s="11" t="s">
        <v>15</v>
      </c>
    </row>
    <row r="126" s="1" customFormat="1" spans="1:9">
      <c r="A126" s="12"/>
      <c r="B126" s="9" t="s">
        <v>310</v>
      </c>
      <c r="C126" s="10" t="s">
        <v>311</v>
      </c>
      <c r="D126" s="10" t="s">
        <v>312</v>
      </c>
      <c r="E126" s="10">
        <v>149.33</v>
      </c>
      <c r="F126" s="11">
        <v>84.4</v>
      </c>
      <c r="G126" s="11">
        <f t="shared" si="2"/>
        <v>80.506</v>
      </c>
      <c r="H126" s="11">
        <v>1</v>
      </c>
      <c r="I126" s="11" t="s">
        <v>20</v>
      </c>
    </row>
    <row r="127" s="1" customFormat="1" spans="1:9">
      <c r="A127" s="12"/>
      <c r="B127" s="13"/>
      <c r="C127" s="10" t="s">
        <v>313</v>
      </c>
      <c r="D127" s="10" t="s">
        <v>314</v>
      </c>
      <c r="E127" s="10">
        <v>140.33</v>
      </c>
      <c r="F127" s="11">
        <v>82.52</v>
      </c>
      <c r="G127" s="11">
        <f t="shared" si="2"/>
        <v>77.578</v>
      </c>
      <c r="H127" s="11">
        <v>2</v>
      </c>
      <c r="I127" s="11" t="s">
        <v>15</v>
      </c>
    </row>
    <row r="128" s="1" customFormat="1" spans="1:9">
      <c r="A128" s="12"/>
      <c r="B128" s="15"/>
      <c r="C128" s="10" t="s">
        <v>315</v>
      </c>
      <c r="D128" s="10" t="s">
        <v>316</v>
      </c>
      <c r="E128" s="10">
        <v>138.83</v>
      </c>
      <c r="F128" s="11">
        <v>81.92</v>
      </c>
      <c r="G128" s="11">
        <f t="shared" si="2"/>
        <v>76.918</v>
      </c>
      <c r="H128" s="11">
        <v>3</v>
      </c>
      <c r="I128" s="11" t="s">
        <v>15</v>
      </c>
    </row>
    <row r="129" s="1" customFormat="1" spans="1:9">
      <c r="A129" s="12"/>
      <c r="B129" s="9" t="s">
        <v>317</v>
      </c>
      <c r="C129" s="10" t="s">
        <v>318</v>
      </c>
      <c r="D129" s="10" t="s">
        <v>319</v>
      </c>
      <c r="E129" s="10">
        <v>133.5</v>
      </c>
      <c r="F129" s="11">
        <v>86.96</v>
      </c>
      <c r="G129" s="11">
        <f t="shared" ref="G129:G144" si="3">E129*0.2+F129*0.6</f>
        <v>78.876</v>
      </c>
      <c r="H129" s="11">
        <v>1</v>
      </c>
      <c r="I129" s="11" t="s">
        <v>20</v>
      </c>
    </row>
    <row r="130" s="1" customFormat="1" spans="1:9">
      <c r="A130" s="12"/>
      <c r="B130" s="13"/>
      <c r="C130" s="10" t="s">
        <v>320</v>
      </c>
      <c r="D130" s="10" t="s">
        <v>321</v>
      </c>
      <c r="E130" s="10">
        <v>133</v>
      </c>
      <c r="F130" s="11">
        <v>79.32</v>
      </c>
      <c r="G130" s="11">
        <f t="shared" si="3"/>
        <v>74.192</v>
      </c>
      <c r="H130" s="11">
        <v>3</v>
      </c>
      <c r="I130" s="11" t="s">
        <v>15</v>
      </c>
    </row>
    <row r="131" s="1" customFormat="1" spans="1:9">
      <c r="A131" s="12"/>
      <c r="B131" s="15"/>
      <c r="C131" s="10" t="s">
        <v>322</v>
      </c>
      <c r="D131" s="10" t="s">
        <v>323</v>
      </c>
      <c r="E131" s="10">
        <v>130.67</v>
      </c>
      <c r="F131" s="11">
        <v>80.78</v>
      </c>
      <c r="G131" s="11">
        <f t="shared" si="3"/>
        <v>74.602</v>
      </c>
      <c r="H131" s="11">
        <v>2</v>
      </c>
      <c r="I131" s="11" t="s">
        <v>15</v>
      </c>
    </row>
    <row r="132" s="1" customFormat="1" spans="1:9">
      <c r="A132" s="12"/>
      <c r="B132" s="9" t="s">
        <v>324</v>
      </c>
      <c r="C132" s="10" t="s">
        <v>325</v>
      </c>
      <c r="D132" s="10" t="s">
        <v>326</v>
      </c>
      <c r="E132" s="10">
        <v>136</v>
      </c>
      <c r="F132" s="11">
        <v>79.82</v>
      </c>
      <c r="G132" s="11">
        <f t="shared" si="3"/>
        <v>75.092</v>
      </c>
      <c r="H132" s="11">
        <v>1</v>
      </c>
      <c r="I132" s="11" t="s">
        <v>20</v>
      </c>
    </row>
    <row r="133" s="1" customFormat="1" spans="1:9">
      <c r="A133" s="12"/>
      <c r="B133" s="15"/>
      <c r="C133" s="10" t="s">
        <v>327</v>
      </c>
      <c r="D133" s="10" t="s">
        <v>328</v>
      </c>
      <c r="E133" s="10">
        <v>124.83</v>
      </c>
      <c r="F133" s="11">
        <v>78.82</v>
      </c>
      <c r="G133" s="11">
        <f t="shared" si="3"/>
        <v>72.258</v>
      </c>
      <c r="H133" s="11">
        <v>2</v>
      </c>
      <c r="I133" s="11" t="s">
        <v>15</v>
      </c>
    </row>
    <row r="134" s="1" customFormat="1" spans="1:9">
      <c r="A134" s="12"/>
      <c r="B134" s="9" t="s">
        <v>329</v>
      </c>
      <c r="C134" s="10" t="s">
        <v>330</v>
      </c>
      <c r="D134" s="10" t="s">
        <v>331</v>
      </c>
      <c r="E134" s="10">
        <v>138.5</v>
      </c>
      <c r="F134" s="11">
        <v>84.78</v>
      </c>
      <c r="G134" s="11">
        <f t="shared" si="3"/>
        <v>78.568</v>
      </c>
      <c r="H134" s="11">
        <v>1</v>
      </c>
      <c r="I134" s="11" t="s">
        <v>20</v>
      </c>
    </row>
    <row r="135" s="1" customFormat="1" spans="1:9">
      <c r="A135" s="12"/>
      <c r="B135" s="13"/>
      <c r="C135" s="10" t="s">
        <v>332</v>
      </c>
      <c r="D135" s="10" t="s">
        <v>333</v>
      </c>
      <c r="E135" s="10">
        <v>133.5</v>
      </c>
      <c r="F135" s="11">
        <v>80.42</v>
      </c>
      <c r="G135" s="11">
        <f t="shared" si="3"/>
        <v>74.952</v>
      </c>
      <c r="H135" s="11">
        <v>2</v>
      </c>
      <c r="I135" s="11" t="s">
        <v>15</v>
      </c>
    </row>
    <row r="136" s="1" customFormat="1" spans="1:9">
      <c r="A136" s="14"/>
      <c r="B136" s="15"/>
      <c r="C136" s="10" t="s">
        <v>334</v>
      </c>
      <c r="D136" s="10" t="s">
        <v>335</v>
      </c>
      <c r="E136" s="10">
        <v>131.67</v>
      </c>
      <c r="F136" s="11">
        <v>78.98</v>
      </c>
      <c r="G136" s="11">
        <f t="shared" si="3"/>
        <v>73.722</v>
      </c>
      <c r="H136" s="11">
        <v>3</v>
      </c>
      <c r="I136" s="11" t="s">
        <v>15</v>
      </c>
    </row>
    <row r="137" s="1" customFormat="1" spans="1:9">
      <c r="A137" s="8" t="s">
        <v>336</v>
      </c>
      <c r="B137" s="9" t="s">
        <v>337</v>
      </c>
      <c r="C137" s="10" t="s">
        <v>338</v>
      </c>
      <c r="D137" s="10" t="s">
        <v>339</v>
      </c>
      <c r="E137" s="10">
        <v>140.39</v>
      </c>
      <c r="F137" s="11">
        <v>84.04</v>
      </c>
      <c r="G137" s="11">
        <f t="shared" si="3"/>
        <v>78.502</v>
      </c>
      <c r="H137" s="11">
        <v>2</v>
      </c>
      <c r="I137" s="11" t="s">
        <v>15</v>
      </c>
    </row>
    <row r="138" s="1" customFormat="1" spans="1:9">
      <c r="A138" s="12"/>
      <c r="B138" s="13"/>
      <c r="C138" s="10" t="s">
        <v>340</v>
      </c>
      <c r="D138" s="10" t="s">
        <v>341</v>
      </c>
      <c r="E138" s="10">
        <v>135.7</v>
      </c>
      <c r="F138" s="11">
        <v>86.42</v>
      </c>
      <c r="G138" s="11">
        <f t="shared" si="3"/>
        <v>78.992</v>
      </c>
      <c r="H138" s="11">
        <v>1</v>
      </c>
      <c r="I138" s="11" t="s">
        <v>20</v>
      </c>
    </row>
    <row r="139" s="1" customFormat="1" spans="1:9">
      <c r="A139" s="12"/>
      <c r="B139" s="15"/>
      <c r="C139" s="10" t="s">
        <v>342</v>
      </c>
      <c r="D139" s="10" t="s">
        <v>343</v>
      </c>
      <c r="E139" s="10">
        <v>133.2</v>
      </c>
      <c r="F139" s="11">
        <v>81.82</v>
      </c>
      <c r="G139" s="11">
        <f t="shared" si="3"/>
        <v>75.732</v>
      </c>
      <c r="H139" s="11">
        <v>3</v>
      </c>
      <c r="I139" s="11" t="s">
        <v>15</v>
      </c>
    </row>
    <row r="140" s="1" customFormat="1" spans="1:9">
      <c r="A140" s="12"/>
      <c r="B140" s="9" t="s">
        <v>344</v>
      </c>
      <c r="C140" s="10" t="s">
        <v>345</v>
      </c>
      <c r="D140" s="10" t="s">
        <v>346</v>
      </c>
      <c r="E140" s="10">
        <v>143.15</v>
      </c>
      <c r="F140" s="11">
        <v>81.1</v>
      </c>
      <c r="G140" s="11">
        <f t="shared" si="3"/>
        <v>77.29</v>
      </c>
      <c r="H140" s="11">
        <v>3</v>
      </c>
      <c r="I140" s="11" t="s">
        <v>20</v>
      </c>
    </row>
    <row r="141" s="1" customFormat="1" spans="1:9">
      <c r="A141" s="12"/>
      <c r="B141" s="13"/>
      <c r="C141" s="10" t="s">
        <v>347</v>
      </c>
      <c r="D141" s="10" t="s">
        <v>348</v>
      </c>
      <c r="E141" s="10">
        <v>142.26</v>
      </c>
      <c r="F141" s="11">
        <v>85.6</v>
      </c>
      <c r="G141" s="11">
        <f t="shared" si="3"/>
        <v>79.812</v>
      </c>
      <c r="H141" s="11">
        <v>1</v>
      </c>
      <c r="I141" s="11" t="s">
        <v>20</v>
      </c>
    </row>
    <row r="142" s="1" customFormat="1" spans="1:9">
      <c r="A142" s="12"/>
      <c r="B142" s="13"/>
      <c r="C142" s="10" t="s">
        <v>349</v>
      </c>
      <c r="D142" s="10" t="s">
        <v>350</v>
      </c>
      <c r="E142" s="10">
        <v>139.04</v>
      </c>
      <c r="F142" s="11">
        <v>81.2</v>
      </c>
      <c r="G142" s="11">
        <f t="shared" si="3"/>
        <v>76.528</v>
      </c>
      <c r="H142" s="11">
        <v>4</v>
      </c>
      <c r="I142" s="11" t="s">
        <v>15</v>
      </c>
    </row>
    <row r="143" s="1" customFormat="1" spans="1:9">
      <c r="A143" s="12"/>
      <c r="B143" s="13"/>
      <c r="C143" s="10" t="s">
        <v>351</v>
      </c>
      <c r="D143" s="10" t="s">
        <v>352</v>
      </c>
      <c r="E143" s="10">
        <v>136.67</v>
      </c>
      <c r="F143" s="11">
        <v>81.66</v>
      </c>
      <c r="G143" s="11">
        <f t="shared" si="3"/>
        <v>76.33</v>
      </c>
      <c r="H143" s="11">
        <v>5</v>
      </c>
      <c r="I143" s="11" t="s">
        <v>15</v>
      </c>
    </row>
    <row r="144" s="1" customFormat="1" spans="1:9">
      <c r="A144" s="12"/>
      <c r="B144" s="13"/>
      <c r="C144" s="10" t="s">
        <v>353</v>
      </c>
      <c r="D144" s="10" t="s">
        <v>354</v>
      </c>
      <c r="E144" s="10">
        <v>135.59</v>
      </c>
      <c r="F144" s="11">
        <v>84.12</v>
      </c>
      <c r="G144" s="11">
        <f t="shared" si="3"/>
        <v>77.59</v>
      </c>
      <c r="H144" s="11">
        <v>2</v>
      </c>
      <c r="I144" s="11" t="s">
        <v>20</v>
      </c>
    </row>
    <row r="145" s="1" customFormat="1" spans="1:9">
      <c r="A145" s="12"/>
      <c r="B145" s="15"/>
      <c r="C145" s="10" t="s">
        <v>355</v>
      </c>
      <c r="D145" s="10" t="s">
        <v>356</v>
      </c>
      <c r="E145" s="10">
        <v>133.91</v>
      </c>
      <c r="F145" s="11" t="s">
        <v>14</v>
      </c>
      <c r="G145" s="11"/>
      <c r="H145" s="11"/>
      <c r="I145" s="11" t="s">
        <v>15</v>
      </c>
    </row>
    <row r="146" s="1" customFormat="1" spans="1:9">
      <c r="A146" s="12"/>
      <c r="B146" s="9" t="s">
        <v>357</v>
      </c>
      <c r="C146" s="10" t="s">
        <v>358</v>
      </c>
      <c r="D146" s="10" t="s">
        <v>359</v>
      </c>
      <c r="E146" s="10">
        <v>141.3</v>
      </c>
      <c r="F146" s="11">
        <v>82.86</v>
      </c>
      <c r="G146" s="11">
        <f t="shared" ref="G146:G167" si="4">E146*0.2+F146*0.6</f>
        <v>77.976</v>
      </c>
      <c r="H146" s="11">
        <v>1</v>
      </c>
      <c r="I146" s="11" t="s">
        <v>20</v>
      </c>
    </row>
    <row r="147" s="1" customFormat="1" spans="1:9">
      <c r="A147" s="12"/>
      <c r="B147" s="13"/>
      <c r="C147" s="10" t="s">
        <v>360</v>
      </c>
      <c r="D147" s="10" t="s">
        <v>361</v>
      </c>
      <c r="E147" s="10">
        <v>135.24</v>
      </c>
      <c r="F147" s="11">
        <v>75.58</v>
      </c>
      <c r="G147" s="11">
        <f t="shared" si="4"/>
        <v>72.396</v>
      </c>
      <c r="H147" s="11">
        <v>2</v>
      </c>
      <c r="I147" s="11" t="s">
        <v>15</v>
      </c>
    </row>
    <row r="148" s="1" customFormat="1" spans="1:9">
      <c r="A148" s="12"/>
      <c r="B148" s="15"/>
      <c r="C148" s="10" t="s">
        <v>362</v>
      </c>
      <c r="D148" s="10" t="s">
        <v>363</v>
      </c>
      <c r="E148" s="10">
        <v>135.09</v>
      </c>
      <c r="F148" s="11">
        <v>74.9</v>
      </c>
      <c r="G148" s="11">
        <f t="shared" si="4"/>
        <v>71.958</v>
      </c>
      <c r="H148" s="11">
        <v>3</v>
      </c>
      <c r="I148" s="11" t="s">
        <v>15</v>
      </c>
    </row>
    <row r="149" s="1" customFormat="1" spans="1:9">
      <c r="A149" s="12"/>
      <c r="B149" s="9" t="s">
        <v>364</v>
      </c>
      <c r="C149" s="10" t="s">
        <v>365</v>
      </c>
      <c r="D149" s="10" t="s">
        <v>366</v>
      </c>
      <c r="E149" s="10">
        <v>147.63</v>
      </c>
      <c r="F149" s="11">
        <v>85.68</v>
      </c>
      <c r="G149" s="11">
        <f t="shared" si="4"/>
        <v>80.934</v>
      </c>
      <c r="H149" s="11">
        <v>1</v>
      </c>
      <c r="I149" s="11" t="s">
        <v>20</v>
      </c>
    </row>
    <row r="150" s="1" customFormat="1" spans="1:9">
      <c r="A150" s="12"/>
      <c r="B150" s="13"/>
      <c r="C150" s="10" t="s">
        <v>367</v>
      </c>
      <c r="D150" s="10" t="s">
        <v>368</v>
      </c>
      <c r="E150" s="10">
        <v>142.15</v>
      </c>
      <c r="F150" s="11">
        <v>82.98</v>
      </c>
      <c r="G150" s="11">
        <f t="shared" si="4"/>
        <v>78.218</v>
      </c>
      <c r="H150" s="11">
        <v>3</v>
      </c>
      <c r="I150" s="11" t="s">
        <v>15</v>
      </c>
    </row>
    <row r="151" s="1" customFormat="1" spans="1:9">
      <c r="A151" s="12"/>
      <c r="B151" s="13"/>
      <c r="C151" s="10" t="s">
        <v>369</v>
      </c>
      <c r="D151" s="10" t="s">
        <v>370</v>
      </c>
      <c r="E151" s="10">
        <v>137.8</v>
      </c>
      <c r="F151" s="11">
        <v>79.34</v>
      </c>
      <c r="G151" s="11">
        <f t="shared" si="4"/>
        <v>75.164</v>
      </c>
      <c r="H151" s="11">
        <v>4</v>
      </c>
      <c r="I151" s="11" t="s">
        <v>15</v>
      </c>
    </row>
    <row r="152" s="1" customFormat="1" spans="1:9">
      <c r="A152" s="12"/>
      <c r="B152" s="13"/>
      <c r="C152" s="10" t="s">
        <v>371</v>
      </c>
      <c r="D152" s="10" t="s">
        <v>372</v>
      </c>
      <c r="E152" s="10">
        <v>135.96</v>
      </c>
      <c r="F152" s="11">
        <v>69.98</v>
      </c>
      <c r="G152" s="11">
        <f t="shared" si="4"/>
        <v>69.18</v>
      </c>
      <c r="H152" s="11">
        <v>6</v>
      </c>
      <c r="I152" s="11" t="s">
        <v>15</v>
      </c>
    </row>
    <row r="153" s="1" customFormat="1" spans="1:9">
      <c r="A153" s="12"/>
      <c r="B153" s="13"/>
      <c r="C153" s="10" t="s">
        <v>373</v>
      </c>
      <c r="D153" s="10" t="s">
        <v>374</v>
      </c>
      <c r="E153" s="10">
        <v>135.09</v>
      </c>
      <c r="F153" s="11">
        <v>78.28</v>
      </c>
      <c r="G153" s="11">
        <f t="shared" si="4"/>
        <v>73.986</v>
      </c>
      <c r="H153" s="11">
        <v>5</v>
      </c>
      <c r="I153" s="11" t="s">
        <v>15</v>
      </c>
    </row>
    <row r="154" s="1" customFormat="1" spans="1:9">
      <c r="A154" s="12"/>
      <c r="B154" s="15"/>
      <c r="C154" s="10" t="s">
        <v>375</v>
      </c>
      <c r="D154" s="10" t="s">
        <v>376</v>
      </c>
      <c r="E154" s="10">
        <v>134.93</v>
      </c>
      <c r="F154" s="11">
        <v>86</v>
      </c>
      <c r="G154" s="11">
        <f t="shared" si="4"/>
        <v>78.586</v>
      </c>
      <c r="H154" s="11">
        <v>2</v>
      </c>
      <c r="I154" s="11" t="s">
        <v>20</v>
      </c>
    </row>
    <row r="155" s="1" customFormat="1" spans="1:9">
      <c r="A155" s="12"/>
      <c r="B155" s="9" t="s">
        <v>377</v>
      </c>
      <c r="C155" s="10" t="s">
        <v>378</v>
      </c>
      <c r="D155" s="10" t="s">
        <v>379</v>
      </c>
      <c r="E155" s="10">
        <v>135.35</v>
      </c>
      <c r="F155" s="11">
        <v>80.22</v>
      </c>
      <c r="G155" s="11">
        <f t="shared" si="4"/>
        <v>75.202</v>
      </c>
      <c r="H155" s="11">
        <v>3</v>
      </c>
      <c r="I155" s="11" t="s">
        <v>15</v>
      </c>
    </row>
    <row r="156" s="1" customFormat="1" spans="1:9">
      <c r="A156" s="12"/>
      <c r="B156" s="13"/>
      <c r="C156" s="10" t="s">
        <v>380</v>
      </c>
      <c r="D156" s="10" t="s">
        <v>381</v>
      </c>
      <c r="E156" s="10">
        <v>135.11</v>
      </c>
      <c r="F156" s="11">
        <v>83.88</v>
      </c>
      <c r="G156" s="11">
        <f t="shared" si="4"/>
        <v>77.35</v>
      </c>
      <c r="H156" s="11">
        <v>1</v>
      </c>
      <c r="I156" s="11" t="s">
        <v>20</v>
      </c>
    </row>
    <row r="157" s="1" customFormat="1" spans="1:9">
      <c r="A157" s="14"/>
      <c r="B157" s="15"/>
      <c r="C157" s="10" t="s">
        <v>382</v>
      </c>
      <c r="D157" s="10" t="s">
        <v>383</v>
      </c>
      <c r="E157" s="10">
        <v>134.07</v>
      </c>
      <c r="F157" s="11">
        <v>83.12</v>
      </c>
      <c r="G157" s="11">
        <f t="shared" si="4"/>
        <v>76.686</v>
      </c>
      <c r="H157" s="11">
        <v>2</v>
      </c>
      <c r="I157" s="11" t="s">
        <v>15</v>
      </c>
    </row>
    <row r="158" s="1" customFormat="1" spans="1:9">
      <c r="A158" s="8" t="s">
        <v>384</v>
      </c>
      <c r="B158" s="9" t="s">
        <v>385</v>
      </c>
      <c r="C158" s="10" t="s">
        <v>386</v>
      </c>
      <c r="D158" s="10" t="s">
        <v>387</v>
      </c>
      <c r="E158" s="10">
        <v>133.74</v>
      </c>
      <c r="F158" s="11">
        <v>79.24</v>
      </c>
      <c r="G158" s="11">
        <f t="shared" si="4"/>
        <v>74.292</v>
      </c>
      <c r="H158" s="11">
        <v>2</v>
      </c>
      <c r="I158" s="11" t="s">
        <v>15</v>
      </c>
    </row>
    <row r="159" s="1" customFormat="1" spans="1:9">
      <c r="A159" s="12"/>
      <c r="B159" s="13"/>
      <c r="C159" s="10" t="s">
        <v>388</v>
      </c>
      <c r="D159" s="10" t="s">
        <v>389</v>
      </c>
      <c r="E159" s="10">
        <v>129.2</v>
      </c>
      <c r="F159" s="11">
        <v>82.86</v>
      </c>
      <c r="G159" s="11">
        <f t="shared" si="4"/>
        <v>75.556</v>
      </c>
      <c r="H159" s="11">
        <v>1</v>
      </c>
      <c r="I159" s="11" t="s">
        <v>20</v>
      </c>
    </row>
    <row r="160" s="1" customFormat="1" spans="1:9">
      <c r="A160" s="12"/>
      <c r="B160" s="15"/>
      <c r="C160" s="10" t="s">
        <v>390</v>
      </c>
      <c r="D160" s="10" t="s">
        <v>391</v>
      </c>
      <c r="E160" s="10">
        <v>123.26</v>
      </c>
      <c r="F160" s="11">
        <v>75.54</v>
      </c>
      <c r="G160" s="11">
        <f t="shared" si="4"/>
        <v>69.976</v>
      </c>
      <c r="H160" s="11">
        <v>3</v>
      </c>
      <c r="I160" s="11" t="s">
        <v>15</v>
      </c>
    </row>
    <row r="161" s="1" customFormat="1" spans="1:9">
      <c r="A161" s="12"/>
      <c r="B161" s="9" t="s">
        <v>392</v>
      </c>
      <c r="C161" s="10" t="s">
        <v>393</v>
      </c>
      <c r="D161" s="10" t="s">
        <v>394</v>
      </c>
      <c r="E161" s="10">
        <v>136.7</v>
      </c>
      <c r="F161" s="11">
        <v>79.9</v>
      </c>
      <c r="G161" s="11">
        <f t="shared" si="4"/>
        <v>75.28</v>
      </c>
      <c r="H161" s="11">
        <v>3</v>
      </c>
      <c r="I161" s="11" t="s">
        <v>15</v>
      </c>
    </row>
    <row r="162" s="1" customFormat="1" spans="1:9">
      <c r="A162" s="12"/>
      <c r="B162" s="13"/>
      <c r="C162" s="10" t="s">
        <v>395</v>
      </c>
      <c r="D162" s="10" t="s">
        <v>396</v>
      </c>
      <c r="E162" s="10">
        <v>128.48</v>
      </c>
      <c r="F162" s="11">
        <v>82.8</v>
      </c>
      <c r="G162" s="11">
        <f t="shared" si="4"/>
        <v>75.376</v>
      </c>
      <c r="H162" s="11">
        <v>2</v>
      </c>
      <c r="I162" s="11" t="s">
        <v>15</v>
      </c>
    </row>
    <row r="163" s="1" customFormat="1" spans="1:9">
      <c r="A163" s="14"/>
      <c r="B163" s="15"/>
      <c r="C163" s="10" t="s">
        <v>397</v>
      </c>
      <c r="D163" s="10" t="s">
        <v>398</v>
      </c>
      <c r="E163" s="10">
        <v>125.37</v>
      </c>
      <c r="F163" s="11">
        <v>84.62</v>
      </c>
      <c r="G163" s="11">
        <f t="shared" si="4"/>
        <v>75.846</v>
      </c>
      <c r="H163" s="11">
        <v>1</v>
      </c>
      <c r="I163" s="11" t="s">
        <v>20</v>
      </c>
    </row>
    <row r="164" s="1" customFormat="1" spans="1:9">
      <c r="A164" s="8" t="s">
        <v>399</v>
      </c>
      <c r="B164" s="9" t="s">
        <v>400</v>
      </c>
      <c r="C164" s="10" t="s">
        <v>401</v>
      </c>
      <c r="D164" s="10" t="s">
        <v>402</v>
      </c>
      <c r="E164" s="10">
        <v>139.43</v>
      </c>
      <c r="F164" s="11">
        <v>84.56</v>
      </c>
      <c r="G164" s="11">
        <f t="shared" si="4"/>
        <v>78.622</v>
      </c>
      <c r="H164" s="11">
        <v>1</v>
      </c>
      <c r="I164" s="11" t="s">
        <v>20</v>
      </c>
    </row>
    <row r="165" s="1" customFormat="1" spans="1:9">
      <c r="A165" s="12"/>
      <c r="B165" s="13"/>
      <c r="C165" s="10" t="s">
        <v>403</v>
      </c>
      <c r="D165" s="10" t="s">
        <v>404</v>
      </c>
      <c r="E165" s="10">
        <v>139.17</v>
      </c>
      <c r="F165" s="11">
        <v>83.12</v>
      </c>
      <c r="G165" s="11">
        <f t="shared" si="4"/>
        <v>77.706</v>
      </c>
      <c r="H165" s="11">
        <v>2</v>
      </c>
      <c r="I165" s="11" t="s">
        <v>15</v>
      </c>
    </row>
    <row r="166" s="1" customFormat="1" spans="1:9">
      <c r="A166" s="14"/>
      <c r="B166" s="15"/>
      <c r="C166" s="10" t="s">
        <v>405</v>
      </c>
      <c r="D166" s="10" t="s">
        <v>406</v>
      </c>
      <c r="E166" s="10">
        <v>136.48</v>
      </c>
      <c r="F166" s="11">
        <v>82.76</v>
      </c>
      <c r="G166" s="11">
        <f t="shared" si="4"/>
        <v>76.952</v>
      </c>
      <c r="H166" s="11">
        <v>3</v>
      </c>
      <c r="I166" s="11" t="s">
        <v>15</v>
      </c>
    </row>
    <row r="167" s="1" customFormat="1" spans="1:9">
      <c r="A167" s="8" t="s">
        <v>407</v>
      </c>
      <c r="B167" s="9" t="s">
        <v>408</v>
      </c>
      <c r="C167" s="10" t="s">
        <v>409</v>
      </c>
      <c r="D167" s="10" t="s">
        <v>410</v>
      </c>
      <c r="E167" s="10">
        <v>129.85</v>
      </c>
      <c r="F167" s="11">
        <v>85.96</v>
      </c>
      <c r="G167" s="11">
        <f t="shared" si="4"/>
        <v>77.546</v>
      </c>
      <c r="H167" s="11">
        <v>1</v>
      </c>
      <c r="I167" s="11" t="s">
        <v>20</v>
      </c>
    </row>
    <row r="168" s="1" customFormat="1" spans="1:9">
      <c r="A168" s="12"/>
      <c r="B168" s="13"/>
      <c r="C168" s="10" t="s">
        <v>411</v>
      </c>
      <c r="D168" s="10" t="s">
        <v>412</v>
      </c>
      <c r="E168" s="10">
        <v>128</v>
      </c>
      <c r="F168" s="11" t="s">
        <v>14</v>
      </c>
      <c r="G168" s="11"/>
      <c r="H168" s="11"/>
      <c r="I168" s="11" t="s">
        <v>15</v>
      </c>
    </row>
    <row r="169" s="1" customFormat="1" spans="1:9">
      <c r="A169" s="12"/>
      <c r="B169" s="13"/>
      <c r="C169" s="10" t="s">
        <v>413</v>
      </c>
      <c r="D169" s="10" t="s">
        <v>414</v>
      </c>
      <c r="E169" s="10">
        <v>127.09</v>
      </c>
      <c r="F169" s="11">
        <v>82.26</v>
      </c>
      <c r="G169" s="11">
        <f t="shared" ref="G169:G206" si="5">E169*0.2+F169*0.6</f>
        <v>74.774</v>
      </c>
      <c r="H169" s="11">
        <v>2</v>
      </c>
      <c r="I169" s="11" t="s">
        <v>20</v>
      </c>
    </row>
    <row r="170" s="1" customFormat="1" spans="1:9">
      <c r="A170" s="12"/>
      <c r="B170" s="13"/>
      <c r="C170" s="10" t="s">
        <v>415</v>
      </c>
      <c r="D170" s="10" t="s">
        <v>416</v>
      </c>
      <c r="E170" s="10">
        <v>124</v>
      </c>
      <c r="F170" s="11">
        <v>78.18</v>
      </c>
      <c r="G170" s="11">
        <f t="shared" si="5"/>
        <v>71.708</v>
      </c>
      <c r="H170" s="11">
        <v>3</v>
      </c>
      <c r="I170" s="11" t="s">
        <v>15</v>
      </c>
    </row>
    <row r="171" s="1" customFormat="1" spans="1:9">
      <c r="A171" s="12"/>
      <c r="B171" s="15"/>
      <c r="C171" s="10" t="s">
        <v>417</v>
      </c>
      <c r="D171" s="10" t="s">
        <v>418</v>
      </c>
      <c r="E171" s="10">
        <v>107.8</v>
      </c>
      <c r="F171" s="11">
        <v>79.86</v>
      </c>
      <c r="G171" s="11">
        <f t="shared" si="5"/>
        <v>69.476</v>
      </c>
      <c r="H171" s="11">
        <v>4</v>
      </c>
      <c r="I171" s="11" t="s">
        <v>15</v>
      </c>
    </row>
    <row r="172" s="1" customFormat="1" spans="1:9">
      <c r="A172" s="12"/>
      <c r="B172" s="9" t="s">
        <v>419</v>
      </c>
      <c r="C172" s="10" t="s">
        <v>420</v>
      </c>
      <c r="D172" s="10" t="s">
        <v>421</v>
      </c>
      <c r="E172" s="10">
        <v>130.11</v>
      </c>
      <c r="F172" s="11">
        <v>79.74</v>
      </c>
      <c r="G172" s="11">
        <f t="shared" si="5"/>
        <v>73.866</v>
      </c>
      <c r="H172" s="11">
        <v>2</v>
      </c>
      <c r="I172" s="11" t="s">
        <v>15</v>
      </c>
    </row>
    <row r="173" s="1" customFormat="1" spans="1:9">
      <c r="A173" s="12"/>
      <c r="B173" s="13"/>
      <c r="C173" s="10" t="s">
        <v>422</v>
      </c>
      <c r="D173" s="10" t="s">
        <v>423</v>
      </c>
      <c r="E173" s="10">
        <v>129.72</v>
      </c>
      <c r="F173" s="11">
        <v>78.16</v>
      </c>
      <c r="G173" s="11">
        <f t="shared" si="5"/>
        <v>72.84</v>
      </c>
      <c r="H173" s="11">
        <v>3</v>
      </c>
      <c r="I173" s="11" t="s">
        <v>15</v>
      </c>
    </row>
    <row r="174" s="1" customFormat="1" spans="1:9">
      <c r="A174" s="14"/>
      <c r="B174" s="15"/>
      <c r="C174" s="10" t="s">
        <v>424</v>
      </c>
      <c r="D174" s="10" t="s">
        <v>425</v>
      </c>
      <c r="E174" s="10">
        <v>127.96</v>
      </c>
      <c r="F174" s="11">
        <v>85.86</v>
      </c>
      <c r="G174" s="11">
        <f t="shared" si="5"/>
        <v>77.108</v>
      </c>
      <c r="H174" s="11">
        <v>1</v>
      </c>
      <c r="I174" s="11" t="s">
        <v>20</v>
      </c>
    </row>
    <row r="175" s="1" customFormat="1" spans="1:9">
      <c r="A175" s="8" t="s">
        <v>426</v>
      </c>
      <c r="B175" s="9" t="s">
        <v>427</v>
      </c>
      <c r="C175" s="10" t="s">
        <v>428</v>
      </c>
      <c r="D175" s="10" t="s">
        <v>429</v>
      </c>
      <c r="E175" s="10">
        <v>139.57</v>
      </c>
      <c r="F175" s="11">
        <v>84.84</v>
      </c>
      <c r="G175" s="11">
        <f t="shared" si="5"/>
        <v>78.818</v>
      </c>
      <c r="H175" s="11">
        <v>2</v>
      </c>
      <c r="I175" s="11" t="s">
        <v>15</v>
      </c>
    </row>
    <row r="176" s="1" customFormat="1" spans="1:9">
      <c r="A176" s="12"/>
      <c r="B176" s="13"/>
      <c r="C176" s="10" t="s">
        <v>430</v>
      </c>
      <c r="D176" s="10" t="s">
        <v>431</v>
      </c>
      <c r="E176" s="10">
        <v>137.04</v>
      </c>
      <c r="F176" s="11">
        <v>89.92</v>
      </c>
      <c r="G176" s="11">
        <f t="shared" si="5"/>
        <v>81.36</v>
      </c>
      <c r="H176" s="11">
        <v>1</v>
      </c>
      <c r="I176" s="11" t="s">
        <v>20</v>
      </c>
    </row>
    <row r="177" s="1" customFormat="1" spans="1:9">
      <c r="A177" s="14"/>
      <c r="B177" s="15"/>
      <c r="C177" s="10" t="s">
        <v>432</v>
      </c>
      <c r="D177" s="10" t="s">
        <v>433</v>
      </c>
      <c r="E177" s="10">
        <v>134.91</v>
      </c>
      <c r="F177" s="11">
        <v>84.28</v>
      </c>
      <c r="G177" s="11">
        <f t="shared" si="5"/>
        <v>77.55</v>
      </c>
      <c r="H177" s="11">
        <v>3</v>
      </c>
      <c r="I177" s="11" t="s">
        <v>15</v>
      </c>
    </row>
    <row r="178" s="1" customFormat="1" spans="1:9">
      <c r="A178" s="8" t="s">
        <v>434</v>
      </c>
      <c r="B178" s="9" t="s">
        <v>435</v>
      </c>
      <c r="C178" s="10" t="s">
        <v>436</v>
      </c>
      <c r="D178" s="10" t="s">
        <v>437</v>
      </c>
      <c r="E178" s="10">
        <v>145.15</v>
      </c>
      <c r="F178" s="11">
        <v>78.58</v>
      </c>
      <c r="G178" s="11">
        <f t="shared" si="5"/>
        <v>76.178</v>
      </c>
      <c r="H178" s="11">
        <v>3</v>
      </c>
      <c r="I178" s="11" t="s">
        <v>20</v>
      </c>
    </row>
    <row r="179" s="1" customFormat="1" spans="1:9">
      <c r="A179" s="12"/>
      <c r="B179" s="13"/>
      <c r="C179" s="10" t="s">
        <v>438</v>
      </c>
      <c r="D179" s="10" t="s">
        <v>439</v>
      </c>
      <c r="E179" s="10">
        <v>132.72</v>
      </c>
      <c r="F179" s="11">
        <v>82.92</v>
      </c>
      <c r="G179" s="11">
        <f t="shared" si="5"/>
        <v>76.296</v>
      </c>
      <c r="H179" s="11">
        <v>2</v>
      </c>
      <c r="I179" s="11" t="s">
        <v>20</v>
      </c>
    </row>
    <row r="180" s="1" customFormat="1" spans="1:9">
      <c r="A180" s="12"/>
      <c r="B180" s="13"/>
      <c r="C180" s="10" t="s">
        <v>440</v>
      </c>
      <c r="D180" s="10" t="s">
        <v>441</v>
      </c>
      <c r="E180" s="10">
        <v>132.57</v>
      </c>
      <c r="F180" s="11">
        <v>83.02</v>
      </c>
      <c r="G180" s="11">
        <f t="shared" si="5"/>
        <v>76.326</v>
      </c>
      <c r="H180" s="11">
        <v>1</v>
      </c>
      <c r="I180" s="11" t="s">
        <v>20</v>
      </c>
    </row>
    <row r="181" s="1" customFormat="1" spans="1:9">
      <c r="A181" s="12"/>
      <c r="B181" s="13"/>
      <c r="C181" s="10" t="s">
        <v>442</v>
      </c>
      <c r="D181" s="10" t="s">
        <v>443</v>
      </c>
      <c r="E181" s="10">
        <v>131.35</v>
      </c>
      <c r="F181" s="11">
        <v>80.24</v>
      </c>
      <c r="G181" s="11">
        <f t="shared" si="5"/>
        <v>74.414</v>
      </c>
      <c r="H181" s="11">
        <v>5</v>
      </c>
      <c r="I181" s="11" t="s">
        <v>15</v>
      </c>
    </row>
    <row r="182" s="1" customFormat="1" spans="1:9">
      <c r="A182" s="12"/>
      <c r="B182" s="13"/>
      <c r="C182" s="10" t="s">
        <v>444</v>
      </c>
      <c r="D182" s="10" t="s">
        <v>445</v>
      </c>
      <c r="E182" s="10">
        <v>131.2</v>
      </c>
      <c r="F182" s="11">
        <v>80</v>
      </c>
      <c r="G182" s="11">
        <f t="shared" si="5"/>
        <v>74.24</v>
      </c>
      <c r="H182" s="11">
        <v>6</v>
      </c>
      <c r="I182" s="11" t="s">
        <v>15</v>
      </c>
    </row>
    <row r="183" s="1" customFormat="1" spans="1:9">
      <c r="A183" s="12"/>
      <c r="B183" s="15"/>
      <c r="C183" s="10" t="s">
        <v>446</v>
      </c>
      <c r="D183" s="10" t="s">
        <v>447</v>
      </c>
      <c r="E183" s="10">
        <v>131.11</v>
      </c>
      <c r="F183" s="11">
        <v>82.88</v>
      </c>
      <c r="G183" s="11">
        <f t="shared" si="5"/>
        <v>75.95</v>
      </c>
      <c r="H183" s="11">
        <v>4</v>
      </c>
      <c r="I183" s="11" t="s">
        <v>15</v>
      </c>
    </row>
    <row r="184" s="1" customFormat="1" customHeight="1" spans="1:9">
      <c r="A184" s="12"/>
      <c r="B184" s="9" t="s">
        <v>448</v>
      </c>
      <c r="C184" s="10" t="s">
        <v>449</v>
      </c>
      <c r="D184" s="10" t="s">
        <v>450</v>
      </c>
      <c r="E184" s="10">
        <v>130.72</v>
      </c>
      <c r="F184" s="11">
        <v>83.72</v>
      </c>
      <c r="G184" s="11">
        <f t="shared" si="5"/>
        <v>76.376</v>
      </c>
      <c r="H184" s="11">
        <v>1</v>
      </c>
      <c r="I184" s="11" t="s">
        <v>20</v>
      </c>
    </row>
    <row r="185" s="1" customFormat="1" spans="1:9">
      <c r="A185" s="12"/>
      <c r="B185" s="13"/>
      <c r="C185" s="10" t="s">
        <v>451</v>
      </c>
      <c r="D185" s="10" t="s">
        <v>452</v>
      </c>
      <c r="E185" s="10">
        <v>130.35</v>
      </c>
      <c r="F185" s="11">
        <v>83.56</v>
      </c>
      <c r="G185" s="11">
        <f t="shared" si="5"/>
        <v>76.206</v>
      </c>
      <c r="H185" s="11">
        <v>2</v>
      </c>
      <c r="I185" s="11" t="s">
        <v>15</v>
      </c>
    </row>
    <row r="186" s="1" customFormat="1" spans="1:9">
      <c r="A186" s="12"/>
      <c r="B186" s="15"/>
      <c r="C186" s="10" t="s">
        <v>453</v>
      </c>
      <c r="D186" s="10" t="s">
        <v>454</v>
      </c>
      <c r="E186" s="10">
        <v>128.61</v>
      </c>
      <c r="F186" s="11">
        <v>83.04</v>
      </c>
      <c r="G186" s="11">
        <f t="shared" si="5"/>
        <v>75.546</v>
      </c>
      <c r="H186" s="11">
        <v>3</v>
      </c>
      <c r="I186" s="11" t="s">
        <v>15</v>
      </c>
    </row>
    <row r="187" s="1" customFormat="1" spans="1:9">
      <c r="A187" s="12"/>
      <c r="B187" s="9" t="s">
        <v>455</v>
      </c>
      <c r="C187" s="10" t="s">
        <v>456</v>
      </c>
      <c r="D187" s="10" t="s">
        <v>457</v>
      </c>
      <c r="E187" s="10">
        <v>134.96</v>
      </c>
      <c r="F187" s="11">
        <v>79.6</v>
      </c>
      <c r="G187" s="11">
        <f t="shared" si="5"/>
        <v>74.752</v>
      </c>
      <c r="H187" s="11">
        <v>3</v>
      </c>
      <c r="I187" s="11" t="s">
        <v>20</v>
      </c>
    </row>
    <row r="188" s="1" customFormat="1" spans="1:9">
      <c r="A188" s="12"/>
      <c r="B188" s="13"/>
      <c r="C188" s="10" t="s">
        <v>458</v>
      </c>
      <c r="D188" s="10" t="s">
        <v>459</v>
      </c>
      <c r="E188" s="10">
        <v>134.8</v>
      </c>
      <c r="F188" s="11">
        <v>83.72</v>
      </c>
      <c r="G188" s="11">
        <f t="shared" si="5"/>
        <v>77.192</v>
      </c>
      <c r="H188" s="11">
        <v>1</v>
      </c>
      <c r="I188" s="11" t="s">
        <v>20</v>
      </c>
    </row>
    <row r="189" s="1" customFormat="1" spans="1:9">
      <c r="A189" s="12"/>
      <c r="B189" s="13"/>
      <c r="C189" s="10" t="s">
        <v>460</v>
      </c>
      <c r="D189" s="10" t="s">
        <v>461</v>
      </c>
      <c r="E189" s="10">
        <v>134.09</v>
      </c>
      <c r="F189" s="11">
        <v>79.58</v>
      </c>
      <c r="G189" s="11">
        <f t="shared" si="5"/>
        <v>74.566</v>
      </c>
      <c r="H189" s="11">
        <v>4</v>
      </c>
      <c r="I189" s="11" t="s">
        <v>15</v>
      </c>
    </row>
    <row r="190" s="1" customFormat="1" spans="1:9">
      <c r="A190" s="12"/>
      <c r="B190" s="13"/>
      <c r="C190" s="10" t="s">
        <v>462</v>
      </c>
      <c r="D190" s="10" t="s">
        <v>463</v>
      </c>
      <c r="E190" s="10">
        <v>133.67</v>
      </c>
      <c r="F190" s="11">
        <v>83.42</v>
      </c>
      <c r="G190" s="11">
        <f t="shared" si="5"/>
        <v>76.786</v>
      </c>
      <c r="H190" s="11">
        <v>2</v>
      </c>
      <c r="I190" s="11" t="s">
        <v>20</v>
      </c>
    </row>
    <row r="191" s="1" customFormat="1" spans="1:9">
      <c r="A191" s="12"/>
      <c r="B191" s="13"/>
      <c r="C191" s="10" t="s">
        <v>464</v>
      </c>
      <c r="D191" s="10" t="s">
        <v>465</v>
      </c>
      <c r="E191" s="10">
        <v>133.17</v>
      </c>
      <c r="F191" s="11">
        <v>77.96</v>
      </c>
      <c r="G191" s="11">
        <f t="shared" si="5"/>
        <v>73.41</v>
      </c>
      <c r="H191" s="11">
        <v>6</v>
      </c>
      <c r="I191" s="11" t="s">
        <v>15</v>
      </c>
    </row>
    <row r="192" s="1" customFormat="1" spans="1:9">
      <c r="A192" s="12"/>
      <c r="B192" s="15"/>
      <c r="C192" s="10" t="s">
        <v>466</v>
      </c>
      <c r="D192" s="10" t="s">
        <v>467</v>
      </c>
      <c r="E192" s="10">
        <v>130.46</v>
      </c>
      <c r="F192" s="11">
        <v>79.58</v>
      </c>
      <c r="G192" s="11">
        <f t="shared" si="5"/>
        <v>73.84</v>
      </c>
      <c r="H192" s="11">
        <v>5</v>
      </c>
      <c r="I192" s="11" t="s">
        <v>15</v>
      </c>
    </row>
    <row r="193" s="1" customFormat="1" spans="1:9">
      <c r="A193" s="12"/>
      <c r="B193" s="9" t="s">
        <v>468</v>
      </c>
      <c r="C193" s="10" t="s">
        <v>469</v>
      </c>
      <c r="D193" s="10" t="s">
        <v>470</v>
      </c>
      <c r="E193" s="10">
        <v>133.57</v>
      </c>
      <c r="F193" s="11">
        <v>80.4</v>
      </c>
      <c r="G193" s="11">
        <f t="shared" si="5"/>
        <v>74.954</v>
      </c>
      <c r="H193" s="11">
        <v>2</v>
      </c>
      <c r="I193" s="11" t="s">
        <v>15</v>
      </c>
    </row>
    <row r="194" s="1" customFormat="1" spans="1:9">
      <c r="A194" s="12"/>
      <c r="B194" s="13"/>
      <c r="C194" s="10" t="s">
        <v>471</v>
      </c>
      <c r="D194" s="10" t="s">
        <v>472</v>
      </c>
      <c r="E194" s="10">
        <v>133.54</v>
      </c>
      <c r="F194" s="11">
        <v>87.18</v>
      </c>
      <c r="G194" s="11">
        <f t="shared" si="5"/>
        <v>79.016</v>
      </c>
      <c r="H194" s="11">
        <v>1</v>
      </c>
      <c r="I194" s="11" t="s">
        <v>20</v>
      </c>
    </row>
    <row r="195" s="1" customFormat="1" spans="1:9">
      <c r="A195" s="14"/>
      <c r="B195" s="15"/>
      <c r="C195" s="10" t="s">
        <v>473</v>
      </c>
      <c r="D195" s="10" t="s">
        <v>474</v>
      </c>
      <c r="E195" s="10">
        <v>128.46</v>
      </c>
      <c r="F195" s="11">
        <v>78.16</v>
      </c>
      <c r="G195" s="11">
        <f t="shared" si="5"/>
        <v>72.588</v>
      </c>
      <c r="H195" s="11">
        <v>3</v>
      </c>
      <c r="I195" s="11" t="s">
        <v>15</v>
      </c>
    </row>
    <row r="196" s="1" customFormat="1" spans="1:9">
      <c r="A196" s="8" t="s">
        <v>170</v>
      </c>
      <c r="B196" s="9" t="s">
        <v>435</v>
      </c>
      <c r="C196" s="10" t="s">
        <v>475</v>
      </c>
      <c r="D196" s="10" t="s">
        <v>476</v>
      </c>
      <c r="E196" s="10">
        <v>140.43</v>
      </c>
      <c r="F196" s="11">
        <v>84.2</v>
      </c>
      <c r="G196" s="11">
        <f t="shared" si="5"/>
        <v>78.606</v>
      </c>
      <c r="H196" s="11">
        <v>1</v>
      </c>
      <c r="I196" s="11" t="s">
        <v>20</v>
      </c>
    </row>
    <row r="197" s="1" customFormat="1" spans="1:9">
      <c r="A197" s="12"/>
      <c r="B197" s="13"/>
      <c r="C197" s="10" t="s">
        <v>477</v>
      </c>
      <c r="D197" s="10" t="s">
        <v>478</v>
      </c>
      <c r="E197" s="10">
        <v>135.96</v>
      </c>
      <c r="F197" s="11">
        <v>84.34</v>
      </c>
      <c r="G197" s="11">
        <f t="shared" si="5"/>
        <v>77.796</v>
      </c>
      <c r="H197" s="11">
        <v>2</v>
      </c>
      <c r="I197" s="11" t="s">
        <v>20</v>
      </c>
    </row>
    <row r="198" s="1" customFormat="1" spans="1:9">
      <c r="A198" s="12"/>
      <c r="B198" s="13"/>
      <c r="C198" s="10" t="s">
        <v>479</v>
      </c>
      <c r="D198" s="10" t="s">
        <v>480</v>
      </c>
      <c r="E198" s="10">
        <v>135.22</v>
      </c>
      <c r="F198" s="11">
        <v>76</v>
      </c>
      <c r="G198" s="11">
        <f t="shared" si="5"/>
        <v>72.644</v>
      </c>
      <c r="H198" s="11">
        <v>6</v>
      </c>
      <c r="I198" s="11" t="s">
        <v>15</v>
      </c>
    </row>
    <row r="199" s="1" customFormat="1" spans="1:9">
      <c r="A199" s="12"/>
      <c r="B199" s="13"/>
      <c r="C199" s="10" t="s">
        <v>481</v>
      </c>
      <c r="D199" s="10" t="s">
        <v>482</v>
      </c>
      <c r="E199" s="10">
        <v>134.7</v>
      </c>
      <c r="F199" s="11">
        <v>82.32</v>
      </c>
      <c r="G199" s="11">
        <f t="shared" si="5"/>
        <v>76.332</v>
      </c>
      <c r="H199" s="11">
        <v>4</v>
      </c>
      <c r="I199" s="11" t="s">
        <v>15</v>
      </c>
    </row>
    <row r="200" s="1" customFormat="1" spans="1:9">
      <c r="A200" s="12"/>
      <c r="B200" s="13"/>
      <c r="C200" s="10" t="s">
        <v>483</v>
      </c>
      <c r="D200" s="10" t="s">
        <v>484</v>
      </c>
      <c r="E200" s="10">
        <v>133.93</v>
      </c>
      <c r="F200" s="11">
        <v>83.96</v>
      </c>
      <c r="G200" s="11">
        <f t="shared" si="5"/>
        <v>77.162</v>
      </c>
      <c r="H200" s="11">
        <v>3</v>
      </c>
      <c r="I200" s="11" t="s">
        <v>15</v>
      </c>
    </row>
    <row r="201" s="1" customFormat="1" spans="1:9">
      <c r="A201" s="12"/>
      <c r="B201" s="15"/>
      <c r="C201" s="10" t="s">
        <v>485</v>
      </c>
      <c r="D201" s="10" t="s">
        <v>486</v>
      </c>
      <c r="E201" s="10">
        <v>133.8</v>
      </c>
      <c r="F201" s="11">
        <v>81.22</v>
      </c>
      <c r="G201" s="11">
        <f t="shared" si="5"/>
        <v>75.492</v>
      </c>
      <c r="H201" s="11">
        <v>5</v>
      </c>
      <c r="I201" s="11" t="s">
        <v>15</v>
      </c>
    </row>
    <row r="202" s="1" customFormat="1" spans="1:9">
      <c r="A202" s="12"/>
      <c r="B202" s="9" t="s">
        <v>448</v>
      </c>
      <c r="C202" s="10" t="s">
        <v>487</v>
      </c>
      <c r="D202" s="10" t="s">
        <v>488</v>
      </c>
      <c r="E202" s="10">
        <v>136.46</v>
      </c>
      <c r="F202" s="11">
        <v>86.26</v>
      </c>
      <c r="G202" s="11">
        <f t="shared" si="5"/>
        <v>79.048</v>
      </c>
      <c r="H202" s="11">
        <v>1</v>
      </c>
      <c r="I202" s="11" t="s">
        <v>20</v>
      </c>
    </row>
    <row r="203" s="1" customFormat="1" spans="1:9">
      <c r="A203" s="12"/>
      <c r="B203" s="13"/>
      <c r="C203" s="10" t="s">
        <v>489</v>
      </c>
      <c r="D203" s="10" t="s">
        <v>490</v>
      </c>
      <c r="E203" s="10">
        <v>133.61</v>
      </c>
      <c r="F203" s="11">
        <v>81.64</v>
      </c>
      <c r="G203" s="11">
        <f t="shared" si="5"/>
        <v>75.706</v>
      </c>
      <c r="H203" s="11">
        <v>3</v>
      </c>
      <c r="I203" s="11" t="s">
        <v>15</v>
      </c>
    </row>
    <row r="204" s="1" customFormat="1" spans="1:9">
      <c r="A204" s="14"/>
      <c r="B204" s="15"/>
      <c r="C204" s="10" t="s">
        <v>491</v>
      </c>
      <c r="D204" s="10" t="s">
        <v>492</v>
      </c>
      <c r="E204" s="10">
        <v>130.33</v>
      </c>
      <c r="F204" s="11">
        <v>83.72</v>
      </c>
      <c r="G204" s="11">
        <f t="shared" si="5"/>
        <v>76.298</v>
      </c>
      <c r="H204" s="11">
        <v>2</v>
      </c>
      <c r="I204" s="11" t="s">
        <v>15</v>
      </c>
    </row>
    <row r="205" s="1" customFormat="1" spans="1:9">
      <c r="A205" s="8" t="s">
        <v>493</v>
      </c>
      <c r="B205" s="9" t="s">
        <v>494</v>
      </c>
      <c r="C205" s="10" t="s">
        <v>495</v>
      </c>
      <c r="D205" s="10" t="s">
        <v>496</v>
      </c>
      <c r="E205" s="10">
        <v>131.61</v>
      </c>
      <c r="F205" s="11">
        <v>84.44</v>
      </c>
      <c r="G205" s="11">
        <f t="shared" si="5"/>
        <v>76.986</v>
      </c>
      <c r="H205" s="11">
        <v>1</v>
      </c>
      <c r="I205" s="11" t="s">
        <v>20</v>
      </c>
    </row>
    <row r="206" s="1" customFormat="1" spans="1:9">
      <c r="A206" s="12"/>
      <c r="B206" s="13"/>
      <c r="C206" s="10" t="s">
        <v>497</v>
      </c>
      <c r="D206" s="10" t="s">
        <v>498</v>
      </c>
      <c r="E206" s="10">
        <v>131.48</v>
      </c>
      <c r="F206" s="11">
        <v>79.42</v>
      </c>
      <c r="G206" s="11">
        <f t="shared" si="5"/>
        <v>73.948</v>
      </c>
      <c r="H206" s="11">
        <v>2</v>
      </c>
      <c r="I206" s="11" t="s">
        <v>15</v>
      </c>
    </row>
    <row r="207" s="1" customFormat="1" spans="1:9">
      <c r="A207" s="14"/>
      <c r="B207" s="15"/>
      <c r="C207" s="10" t="s">
        <v>499</v>
      </c>
      <c r="D207" s="10" t="s">
        <v>500</v>
      </c>
      <c r="E207" s="10">
        <v>130.57</v>
      </c>
      <c r="F207" s="11" t="s">
        <v>14</v>
      </c>
      <c r="G207" s="11"/>
      <c r="H207" s="11"/>
      <c r="I207" s="11" t="s">
        <v>15</v>
      </c>
    </row>
    <row r="208" s="1" customFormat="1" spans="1:9">
      <c r="A208" s="8" t="s">
        <v>501</v>
      </c>
      <c r="B208" s="9" t="s">
        <v>502</v>
      </c>
      <c r="C208" s="10" t="s">
        <v>503</v>
      </c>
      <c r="D208" s="10" t="s">
        <v>504</v>
      </c>
      <c r="E208" s="10">
        <v>131.5</v>
      </c>
      <c r="F208" s="11">
        <v>77.74</v>
      </c>
      <c r="G208" s="11">
        <f t="shared" ref="G208:G213" si="6">E208*0.2+F208*0.6</f>
        <v>72.944</v>
      </c>
      <c r="H208" s="11">
        <v>1</v>
      </c>
      <c r="I208" s="11" t="s">
        <v>20</v>
      </c>
    </row>
    <row r="209" s="1" customFormat="1" spans="1:9">
      <c r="A209" s="12"/>
      <c r="B209" s="13"/>
      <c r="C209" s="10" t="s">
        <v>505</v>
      </c>
      <c r="D209" s="10" t="s">
        <v>506</v>
      </c>
      <c r="E209" s="10">
        <v>126.74</v>
      </c>
      <c r="F209" s="11">
        <v>77.46</v>
      </c>
      <c r="G209" s="11">
        <f t="shared" si="6"/>
        <v>71.824</v>
      </c>
      <c r="H209" s="11">
        <v>2</v>
      </c>
      <c r="I209" s="11" t="s">
        <v>15</v>
      </c>
    </row>
    <row r="210" s="1" customFormat="1" spans="1:9">
      <c r="A210" s="12"/>
      <c r="B210" s="15"/>
      <c r="C210" s="10" t="s">
        <v>507</v>
      </c>
      <c r="D210" s="10" t="s">
        <v>508</v>
      </c>
      <c r="E210" s="10">
        <v>111.54</v>
      </c>
      <c r="F210" s="11">
        <v>72.6</v>
      </c>
      <c r="G210" s="11">
        <f t="shared" si="6"/>
        <v>65.868</v>
      </c>
      <c r="H210" s="11">
        <v>3</v>
      </c>
      <c r="I210" s="11" t="s">
        <v>15</v>
      </c>
    </row>
    <row r="211" s="1" customFormat="1" spans="1:9">
      <c r="A211" s="12"/>
      <c r="B211" s="9" t="s">
        <v>509</v>
      </c>
      <c r="C211" s="10" t="s">
        <v>510</v>
      </c>
      <c r="D211" s="10" t="s">
        <v>511</v>
      </c>
      <c r="E211" s="10">
        <v>133.76</v>
      </c>
      <c r="F211" s="11">
        <v>82.76</v>
      </c>
      <c r="G211" s="11">
        <f t="shared" si="6"/>
        <v>76.408</v>
      </c>
      <c r="H211" s="11">
        <v>1</v>
      </c>
      <c r="I211" s="11" t="s">
        <v>20</v>
      </c>
    </row>
    <row r="212" s="1" customFormat="1" spans="1:9">
      <c r="A212" s="12"/>
      <c r="B212" s="13"/>
      <c r="C212" s="10" t="s">
        <v>512</v>
      </c>
      <c r="D212" s="10" t="s">
        <v>513</v>
      </c>
      <c r="E212" s="10">
        <v>127.39</v>
      </c>
      <c r="F212" s="11">
        <v>76.98</v>
      </c>
      <c r="G212" s="11">
        <f t="shared" si="6"/>
        <v>71.666</v>
      </c>
      <c r="H212" s="11">
        <v>3</v>
      </c>
      <c r="I212" s="11" t="s">
        <v>15</v>
      </c>
    </row>
    <row r="213" s="1" customFormat="1" spans="1:9">
      <c r="A213" s="14"/>
      <c r="B213" s="15"/>
      <c r="C213" s="10" t="s">
        <v>514</v>
      </c>
      <c r="D213" s="10" t="s">
        <v>515</v>
      </c>
      <c r="E213" s="10">
        <v>122.5</v>
      </c>
      <c r="F213" s="11">
        <v>84</v>
      </c>
      <c r="G213" s="11">
        <f t="shared" si="6"/>
        <v>74.9</v>
      </c>
      <c r="H213" s="11">
        <v>2</v>
      </c>
      <c r="I213" s="11" t="s">
        <v>15</v>
      </c>
    </row>
    <row r="214" s="1" customFormat="1" spans="1:9">
      <c r="A214" s="8" t="s">
        <v>516</v>
      </c>
      <c r="B214" s="9" t="s">
        <v>517</v>
      </c>
      <c r="C214" s="10" t="s">
        <v>518</v>
      </c>
      <c r="D214" s="10" t="s">
        <v>519</v>
      </c>
      <c r="E214" s="10">
        <v>64.52</v>
      </c>
      <c r="F214" s="11">
        <v>77.72</v>
      </c>
      <c r="G214" s="11">
        <f t="shared" ref="G214:G217" si="7">E214*0.4+F214*0.6</f>
        <v>72.44</v>
      </c>
      <c r="H214" s="11">
        <v>2</v>
      </c>
      <c r="I214" s="11" t="s">
        <v>20</v>
      </c>
    </row>
    <row r="215" s="1" customFormat="1" spans="1:9">
      <c r="A215" s="12"/>
      <c r="B215" s="13"/>
      <c r="C215" s="10" t="s">
        <v>520</v>
      </c>
      <c r="D215" s="10" t="s">
        <v>521</v>
      </c>
      <c r="E215" s="10">
        <v>62.44</v>
      </c>
      <c r="F215" s="11" t="s">
        <v>14</v>
      </c>
      <c r="G215" s="11"/>
      <c r="H215" s="11"/>
      <c r="I215" s="11" t="s">
        <v>15</v>
      </c>
    </row>
    <row r="216" s="1" customFormat="1" spans="1:9">
      <c r="A216" s="12"/>
      <c r="B216" s="13"/>
      <c r="C216" s="10" t="s">
        <v>522</v>
      </c>
      <c r="D216" s="10" t="s">
        <v>523</v>
      </c>
      <c r="E216" s="10">
        <v>58.62</v>
      </c>
      <c r="F216" s="11">
        <v>79.28</v>
      </c>
      <c r="G216" s="11">
        <f t="shared" si="7"/>
        <v>71.016</v>
      </c>
      <c r="H216" s="11">
        <v>3</v>
      </c>
      <c r="I216" s="11" t="s">
        <v>15</v>
      </c>
    </row>
    <row r="217" s="1" customFormat="1" spans="1:9">
      <c r="A217" s="12"/>
      <c r="B217" s="13"/>
      <c r="C217" s="10" t="s">
        <v>524</v>
      </c>
      <c r="D217" s="10" t="s">
        <v>525</v>
      </c>
      <c r="E217" s="10">
        <v>57.05</v>
      </c>
      <c r="F217" s="11">
        <v>84.7</v>
      </c>
      <c r="G217" s="11">
        <f t="shared" si="7"/>
        <v>73.64</v>
      </c>
      <c r="H217" s="11">
        <v>1</v>
      </c>
      <c r="I217" s="11" t="s">
        <v>20</v>
      </c>
    </row>
    <row r="218" s="1" customFormat="1" spans="1:9">
      <c r="A218" s="12"/>
      <c r="B218" s="13"/>
      <c r="C218" s="10" t="s">
        <v>526</v>
      </c>
      <c r="D218" s="10" t="s">
        <v>527</v>
      </c>
      <c r="E218" s="10">
        <v>53.62</v>
      </c>
      <c r="F218" s="11" t="s">
        <v>14</v>
      </c>
      <c r="G218" s="11"/>
      <c r="H218" s="11"/>
      <c r="I218" s="11" t="s">
        <v>15</v>
      </c>
    </row>
    <row r="219" s="1" customFormat="1" spans="1:9">
      <c r="A219" s="12"/>
      <c r="B219" s="15"/>
      <c r="C219" s="10" t="s">
        <v>528</v>
      </c>
      <c r="D219" s="10" t="s">
        <v>529</v>
      </c>
      <c r="E219" s="10">
        <v>53.36</v>
      </c>
      <c r="F219" s="11">
        <v>81.54</v>
      </c>
      <c r="G219" s="11">
        <f t="shared" ref="G219:G248" si="8">E219*0.4+F219*0.6</f>
        <v>70.268</v>
      </c>
      <c r="H219" s="11">
        <v>4</v>
      </c>
      <c r="I219" s="11" t="s">
        <v>15</v>
      </c>
    </row>
    <row r="220" s="1" customFormat="1" spans="1:9">
      <c r="A220" s="12"/>
      <c r="B220" s="11" t="s">
        <v>530</v>
      </c>
      <c r="C220" s="10" t="s">
        <v>531</v>
      </c>
      <c r="D220" s="10" t="s">
        <v>532</v>
      </c>
      <c r="E220" s="10">
        <v>58.15</v>
      </c>
      <c r="F220" s="11">
        <v>83.18</v>
      </c>
      <c r="G220" s="11">
        <f t="shared" si="8"/>
        <v>73.168</v>
      </c>
      <c r="H220" s="11">
        <v>1</v>
      </c>
      <c r="I220" s="11" t="s">
        <v>20</v>
      </c>
    </row>
    <row r="221" s="1" customFormat="1" spans="1:9">
      <c r="A221" s="12"/>
      <c r="B221" s="9" t="s">
        <v>533</v>
      </c>
      <c r="C221" s="10" t="s">
        <v>534</v>
      </c>
      <c r="D221" s="10" t="s">
        <v>535</v>
      </c>
      <c r="E221" s="10">
        <v>64.37</v>
      </c>
      <c r="F221" s="11">
        <v>87.22</v>
      </c>
      <c r="G221" s="11">
        <f t="shared" si="8"/>
        <v>78.08</v>
      </c>
      <c r="H221" s="11">
        <v>1</v>
      </c>
      <c r="I221" s="11" t="s">
        <v>20</v>
      </c>
    </row>
    <row r="222" s="1" customFormat="1" spans="1:9">
      <c r="A222" s="12"/>
      <c r="B222" s="13"/>
      <c r="C222" s="10" t="s">
        <v>536</v>
      </c>
      <c r="D222" s="10" t="s">
        <v>537</v>
      </c>
      <c r="E222" s="10">
        <v>63.08</v>
      </c>
      <c r="F222" s="11">
        <v>74.98</v>
      </c>
      <c r="G222" s="11">
        <f t="shared" si="8"/>
        <v>70.22</v>
      </c>
      <c r="H222" s="11">
        <v>3</v>
      </c>
      <c r="I222" s="11" t="s">
        <v>15</v>
      </c>
    </row>
    <row r="223" s="1" customFormat="1" spans="1:9">
      <c r="A223" s="12"/>
      <c r="B223" s="15"/>
      <c r="C223" s="10" t="s">
        <v>538</v>
      </c>
      <c r="D223" s="10" t="s">
        <v>539</v>
      </c>
      <c r="E223" s="10">
        <v>61.54</v>
      </c>
      <c r="F223" s="11">
        <v>79.56</v>
      </c>
      <c r="G223" s="11">
        <f t="shared" si="8"/>
        <v>72.352</v>
      </c>
      <c r="H223" s="11">
        <v>2</v>
      </c>
      <c r="I223" s="11" t="s">
        <v>15</v>
      </c>
    </row>
    <row r="224" s="1" customFormat="1" spans="1:9">
      <c r="A224" s="12"/>
      <c r="B224" s="9" t="s">
        <v>540</v>
      </c>
      <c r="C224" s="10" t="s">
        <v>541</v>
      </c>
      <c r="D224" s="10" t="s">
        <v>542</v>
      </c>
      <c r="E224" s="10">
        <v>61.3</v>
      </c>
      <c r="F224" s="11">
        <v>85.08</v>
      </c>
      <c r="G224" s="11">
        <f t="shared" si="8"/>
        <v>75.568</v>
      </c>
      <c r="H224" s="11">
        <v>2</v>
      </c>
      <c r="I224" s="11" t="s">
        <v>15</v>
      </c>
    </row>
    <row r="225" s="1" customFormat="1" spans="1:9">
      <c r="A225" s="12"/>
      <c r="B225" s="13"/>
      <c r="C225" s="10" t="s">
        <v>543</v>
      </c>
      <c r="D225" s="10" t="s">
        <v>544</v>
      </c>
      <c r="E225" s="10">
        <v>60.69</v>
      </c>
      <c r="F225" s="11">
        <v>86.6</v>
      </c>
      <c r="G225" s="11">
        <f t="shared" si="8"/>
        <v>76.236</v>
      </c>
      <c r="H225" s="11">
        <v>1</v>
      </c>
      <c r="I225" s="11" t="s">
        <v>20</v>
      </c>
    </row>
    <row r="226" s="1" customFormat="1" spans="1:9">
      <c r="A226" s="12"/>
      <c r="B226" s="15"/>
      <c r="C226" s="10" t="s">
        <v>545</v>
      </c>
      <c r="D226" s="10" t="s">
        <v>546</v>
      </c>
      <c r="E226" s="10">
        <v>60.61</v>
      </c>
      <c r="F226" s="11">
        <v>82.16</v>
      </c>
      <c r="G226" s="11">
        <f t="shared" si="8"/>
        <v>73.54</v>
      </c>
      <c r="H226" s="11">
        <v>3</v>
      </c>
      <c r="I226" s="11" t="s">
        <v>15</v>
      </c>
    </row>
    <row r="227" s="1" customFormat="1" spans="1:9">
      <c r="A227" s="12"/>
      <c r="B227" s="9" t="s">
        <v>547</v>
      </c>
      <c r="C227" s="10" t="s">
        <v>548</v>
      </c>
      <c r="D227" s="10" t="s">
        <v>549</v>
      </c>
      <c r="E227" s="10">
        <v>58.31</v>
      </c>
      <c r="F227" s="11">
        <v>81.44</v>
      </c>
      <c r="G227" s="11">
        <f t="shared" si="8"/>
        <v>72.188</v>
      </c>
      <c r="H227" s="11">
        <v>1</v>
      </c>
      <c r="I227" s="11" t="s">
        <v>20</v>
      </c>
    </row>
    <row r="228" s="1" customFormat="1" spans="1:9">
      <c r="A228" s="12"/>
      <c r="B228" s="13"/>
      <c r="C228" s="10" t="s">
        <v>550</v>
      </c>
      <c r="D228" s="10" t="s">
        <v>551</v>
      </c>
      <c r="E228" s="10">
        <v>54.16</v>
      </c>
      <c r="F228" s="11">
        <v>83.54</v>
      </c>
      <c r="G228" s="11">
        <f t="shared" si="8"/>
        <v>71.788</v>
      </c>
      <c r="H228" s="11">
        <v>2</v>
      </c>
      <c r="I228" s="11" t="s">
        <v>15</v>
      </c>
    </row>
    <row r="229" s="1" customFormat="1" spans="1:9">
      <c r="A229" s="12"/>
      <c r="B229" s="15"/>
      <c r="C229" s="10" t="s">
        <v>552</v>
      </c>
      <c r="D229" s="10" t="s">
        <v>553</v>
      </c>
      <c r="E229" s="10">
        <v>47.07</v>
      </c>
      <c r="F229" s="11">
        <v>82.56</v>
      </c>
      <c r="G229" s="11">
        <f t="shared" si="8"/>
        <v>68.364</v>
      </c>
      <c r="H229" s="11">
        <v>3</v>
      </c>
      <c r="I229" s="11" t="s">
        <v>15</v>
      </c>
    </row>
    <row r="230" s="1" customFormat="1" spans="1:9">
      <c r="A230" s="12"/>
      <c r="B230" s="9" t="s">
        <v>554</v>
      </c>
      <c r="C230" s="10" t="s">
        <v>555</v>
      </c>
      <c r="D230" s="10" t="s">
        <v>556</v>
      </c>
      <c r="E230" s="10">
        <v>67.23</v>
      </c>
      <c r="F230" s="11">
        <v>77</v>
      </c>
      <c r="G230" s="11">
        <f t="shared" si="8"/>
        <v>73.092</v>
      </c>
      <c r="H230" s="11">
        <v>6</v>
      </c>
      <c r="I230" s="11" t="s">
        <v>15</v>
      </c>
    </row>
    <row r="231" s="1" customFormat="1" spans="1:9">
      <c r="A231" s="12"/>
      <c r="B231" s="13"/>
      <c r="C231" s="10" t="s">
        <v>557</v>
      </c>
      <c r="D231" s="10" t="s">
        <v>558</v>
      </c>
      <c r="E231" s="10">
        <v>66.67</v>
      </c>
      <c r="F231" s="11">
        <v>80.2</v>
      </c>
      <c r="G231" s="11">
        <f t="shared" si="8"/>
        <v>74.788</v>
      </c>
      <c r="H231" s="11">
        <v>3</v>
      </c>
      <c r="I231" s="11" t="s">
        <v>20</v>
      </c>
    </row>
    <row r="232" s="1" customFormat="1" spans="1:9">
      <c r="A232" s="12"/>
      <c r="B232" s="13"/>
      <c r="C232" s="10" t="s">
        <v>559</v>
      </c>
      <c r="D232" s="10" t="s">
        <v>560</v>
      </c>
      <c r="E232" s="10">
        <v>64.14</v>
      </c>
      <c r="F232" s="11">
        <v>88.2</v>
      </c>
      <c r="G232" s="11">
        <f t="shared" si="8"/>
        <v>78.576</v>
      </c>
      <c r="H232" s="11">
        <v>1</v>
      </c>
      <c r="I232" s="11" t="s">
        <v>20</v>
      </c>
    </row>
    <row r="233" s="1" customFormat="1" spans="1:9">
      <c r="A233" s="12"/>
      <c r="B233" s="13"/>
      <c r="C233" s="10" t="s">
        <v>561</v>
      </c>
      <c r="D233" s="10" t="s">
        <v>562</v>
      </c>
      <c r="E233" s="10">
        <v>61.64</v>
      </c>
      <c r="F233" s="11">
        <v>81.88</v>
      </c>
      <c r="G233" s="11">
        <f t="shared" si="8"/>
        <v>73.784</v>
      </c>
      <c r="H233" s="11">
        <v>5</v>
      </c>
      <c r="I233" s="11" t="s">
        <v>20</v>
      </c>
    </row>
    <row r="234" s="1" customFormat="1" spans="1:9">
      <c r="A234" s="12"/>
      <c r="B234" s="13"/>
      <c r="C234" s="10" t="s">
        <v>563</v>
      </c>
      <c r="D234" s="10" t="s">
        <v>564</v>
      </c>
      <c r="E234" s="10">
        <v>61.34</v>
      </c>
      <c r="F234" s="11">
        <v>84.9</v>
      </c>
      <c r="G234" s="11">
        <f t="shared" si="8"/>
        <v>75.476</v>
      </c>
      <c r="H234" s="11">
        <v>2</v>
      </c>
      <c r="I234" s="11" t="s">
        <v>20</v>
      </c>
    </row>
    <row r="235" s="1" customFormat="1" spans="1:9">
      <c r="A235" s="12"/>
      <c r="B235" s="13"/>
      <c r="C235" s="10" t="s">
        <v>565</v>
      </c>
      <c r="D235" s="10" t="s">
        <v>566</v>
      </c>
      <c r="E235" s="10">
        <v>60.99</v>
      </c>
      <c r="F235" s="11">
        <v>83.6</v>
      </c>
      <c r="G235" s="11">
        <f t="shared" si="8"/>
        <v>74.556</v>
      </c>
      <c r="H235" s="11">
        <v>4</v>
      </c>
      <c r="I235" s="11" t="s">
        <v>20</v>
      </c>
    </row>
    <row r="236" s="1" customFormat="1" spans="1:9">
      <c r="A236" s="12"/>
      <c r="B236" s="13"/>
      <c r="C236" s="10" t="s">
        <v>567</v>
      </c>
      <c r="D236" s="10" t="s">
        <v>568</v>
      </c>
      <c r="E236" s="10">
        <v>60.99</v>
      </c>
      <c r="F236" s="11">
        <v>79.4</v>
      </c>
      <c r="G236" s="11">
        <f t="shared" si="8"/>
        <v>72.036</v>
      </c>
      <c r="H236" s="11">
        <v>7</v>
      </c>
      <c r="I236" s="11" t="s">
        <v>15</v>
      </c>
    </row>
    <row r="237" s="1" customFormat="1" spans="1:9">
      <c r="A237" s="12"/>
      <c r="B237" s="13"/>
      <c r="C237" s="10" t="s">
        <v>569</v>
      </c>
      <c r="D237" s="10" t="s">
        <v>570</v>
      </c>
      <c r="E237" s="10">
        <v>60.35</v>
      </c>
      <c r="F237" s="11">
        <v>79.64</v>
      </c>
      <c r="G237" s="11">
        <f t="shared" si="8"/>
        <v>71.924</v>
      </c>
      <c r="H237" s="11">
        <v>8</v>
      </c>
      <c r="I237" s="11" t="s">
        <v>15</v>
      </c>
    </row>
    <row r="238" s="1" customFormat="1" spans="1:9">
      <c r="A238" s="12"/>
      <c r="B238" s="13"/>
      <c r="C238" s="10" t="s">
        <v>571</v>
      </c>
      <c r="D238" s="10" t="s">
        <v>572</v>
      </c>
      <c r="E238" s="10">
        <v>60.29</v>
      </c>
      <c r="F238" s="11">
        <v>75.56</v>
      </c>
      <c r="G238" s="11">
        <f t="shared" si="8"/>
        <v>69.452</v>
      </c>
      <c r="H238" s="11">
        <v>10</v>
      </c>
      <c r="I238" s="11" t="s">
        <v>15</v>
      </c>
    </row>
    <row r="239" s="1" customFormat="1" spans="1:9">
      <c r="A239" s="12"/>
      <c r="B239" s="15"/>
      <c r="C239" s="10" t="s">
        <v>573</v>
      </c>
      <c r="D239" s="10" t="s">
        <v>574</v>
      </c>
      <c r="E239" s="10">
        <v>60.2</v>
      </c>
      <c r="F239" s="11">
        <v>79.24</v>
      </c>
      <c r="G239" s="11">
        <f t="shared" si="8"/>
        <v>71.624</v>
      </c>
      <c r="H239" s="11">
        <v>9</v>
      </c>
      <c r="I239" s="11" t="s">
        <v>15</v>
      </c>
    </row>
    <row r="240" s="1" customFormat="1" spans="1:9">
      <c r="A240" s="12"/>
      <c r="B240" s="9" t="s">
        <v>575</v>
      </c>
      <c r="C240" s="10" t="s">
        <v>576</v>
      </c>
      <c r="D240" s="10" t="s">
        <v>577</v>
      </c>
      <c r="E240" s="10">
        <v>64.37</v>
      </c>
      <c r="F240" s="11">
        <v>86.04</v>
      </c>
      <c r="G240" s="11">
        <f t="shared" si="8"/>
        <v>77.372</v>
      </c>
      <c r="H240" s="11">
        <v>1</v>
      </c>
      <c r="I240" s="11" t="s">
        <v>20</v>
      </c>
    </row>
    <row r="241" s="1" customFormat="1" spans="1:9">
      <c r="A241" s="12"/>
      <c r="B241" s="13"/>
      <c r="C241" s="10" t="s">
        <v>578</v>
      </c>
      <c r="D241" s="10" t="s">
        <v>579</v>
      </c>
      <c r="E241" s="10">
        <v>63.73</v>
      </c>
      <c r="F241" s="11">
        <v>83.12</v>
      </c>
      <c r="G241" s="11">
        <f t="shared" si="8"/>
        <v>75.364</v>
      </c>
      <c r="H241" s="11">
        <v>2</v>
      </c>
      <c r="I241" s="11" t="s">
        <v>15</v>
      </c>
    </row>
    <row r="242" s="1" customFormat="1" spans="1:9">
      <c r="A242" s="12"/>
      <c r="B242" s="15"/>
      <c r="C242" s="10" t="s">
        <v>580</v>
      </c>
      <c r="D242" s="10" t="s">
        <v>581</v>
      </c>
      <c r="E242" s="10">
        <v>60.49</v>
      </c>
      <c r="F242" s="11">
        <v>80.6</v>
      </c>
      <c r="G242" s="11">
        <f t="shared" si="8"/>
        <v>72.556</v>
      </c>
      <c r="H242" s="11">
        <v>3</v>
      </c>
      <c r="I242" s="11" t="s">
        <v>15</v>
      </c>
    </row>
    <row r="243" s="1" customFormat="1" spans="1:9">
      <c r="A243" s="12"/>
      <c r="B243" s="9" t="s">
        <v>582</v>
      </c>
      <c r="C243" s="10" t="s">
        <v>583</v>
      </c>
      <c r="D243" s="10" t="s">
        <v>584</v>
      </c>
      <c r="E243" s="10">
        <v>65.59</v>
      </c>
      <c r="F243" s="11">
        <v>82.3</v>
      </c>
      <c r="G243" s="11">
        <f t="shared" si="8"/>
        <v>75.616</v>
      </c>
      <c r="H243" s="11">
        <v>3</v>
      </c>
      <c r="I243" s="11" t="s">
        <v>15</v>
      </c>
    </row>
    <row r="244" s="1" customFormat="1" spans="1:9">
      <c r="A244" s="12"/>
      <c r="B244" s="13"/>
      <c r="C244" s="10" t="s">
        <v>585</v>
      </c>
      <c r="D244" s="10" t="s">
        <v>586</v>
      </c>
      <c r="E244" s="10">
        <v>65.28</v>
      </c>
      <c r="F244" s="11">
        <v>83.02</v>
      </c>
      <c r="G244" s="11">
        <f t="shared" si="8"/>
        <v>75.924</v>
      </c>
      <c r="H244" s="11">
        <v>1</v>
      </c>
      <c r="I244" s="11" t="s">
        <v>20</v>
      </c>
    </row>
    <row r="245" s="1" customFormat="1" spans="1:9">
      <c r="A245" s="12"/>
      <c r="B245" s="13"/>
      <c r="C245" s="10" t="s">
        <v>587</v>
      </c>
      <c r="D245" s="10" t="s">
        <v>588</v>
      </c>
      <c r="E245" s="10">
        <v>64.28</v>
      </c>
      <c r="F245" s="11">
        <v>70.2</v>
      </c>
      <c r="G245" s="11">
        <f t="shared" si="8"/>
        <v>67.832</v>
      </c>
      <c r="H245" s="11">
        <v>6</v>
      </c>
      <c r="I245" s="11" t="s">
        <v>15</v>
      </c>
    </row>
    <row r="246" s="1" customFormat="1" spans="1:9">
      <c r="A246" s="12"/>
      <c r="B246" s="13"/>
      <c r="C246" s="10" t="s">
        <v>589</v>
      </c>
      <c r="D246" s="10" t="s">
        <v>590</v>
      </c>
      <c r="E246" s="10">
        <v>64.03</v>
      </c>
      <c r="F246" s="11">
        <v>83.7</v>
      </c>
      <c r="G246" s="11">
        <f t="shared" si="8"/>
        <v>75.832</v>
      </c>
      <c r="H246" s="11">
        <v>2</v>
      </c>
      <c r="I246" s="11" t="s">
        <v>20</v>
      </c>
    </row>
    <row r="247" s="1" customFormat="1" spans="1:9">
      <c r="A247" s="12"/>
      <c r="B247" s="13"/>
      <c r="C247" s="10" t="s">
        <v>591</v>
      </c>
      <c r="D247" s="10" t="s">
        <v>592</v>
      </c>
      <c r="E247" s="10">
        <v>62.83</v>
      </c>
      <c r="F247" s="11">
        <v>80.26</v>
      </c>
      <c r="G247" s="11">
        <f t="shared" si="8"/>
        <v>73.288</v>
      </c>
      <c r="H247" s="11">
        <v>5</v>
      </c>
      <c r="I247" s="11" t="s">
        <v>15</v>
      </c>
    </row>
    <row r="248" s="1" customFormat="1" spans="1:9">
      <c r="A248" s="14"/>
      <c r="B248" s="15"/>
      <c r="C248" s="10" t="s">
        <v>593</v>
      </c>
      <c r="D248" s="10" t="s">
        <v>594</v>
      </c>
      <c r="E248" s="10">
        <v>61.58</v>
      </c>
      <c r="F248" s="11">
        <v>81.44</v>
      </c>
      <c r="G248" s="11">
        <f t="shared" si="8"/>
        <v>73.496</v>
      </c>
      <c r="H248" s="11">
        <v>4</v>
      </c>
      <c r="I248" s="11" t="s">
        <v>15</v>
      </c>
    </row>
    <row r="249" s="1" customFormat="1" spans="1:9">
      <c r="A249" s="16" t="s">
        <v>185</v>
      </c>
      <c r="B249" s="11" t="s">
        <v>595</v>
      </c>
      <c r="C249" s="10" t="s">
        <v>596</v>
      </c>
      <c r="D249" s="10" t="s">
        <v>597</v>
      </c>
      <c r="E249" s="10">
        <v>138.18</v>
      </c>
      <c r="F249" s="11">
        <v>84.4</v>
      </c>
      <c r="G249" s="11">
        <f t="shared" ref="G249:G254" si="9">E249*0.2+F249*0.6</f>
        <v>78.276</v>
      </c>
      <c r="H249" s="11">
        <v>2</v>
      </c>
      <c r="I249" s="11" t="s">
        <v>20</v>
      </c>
    </row>
    <row r="250" s="1" customFormat="1" spans="1:9">
      <c r="A250" s="16"/>
      <c r="B250" s="11"/>
      <c r="C250" s="10" t="s">
        <v>598</v>
      </c>
      <c r="D250" s="10" t="s">
        <v>599</v>
      </c>
      <c r="E250" s="10">
        <v>138.14</v>
      </c>
      <c r="F250" s="11">
        <v>84.44</v>
      </c>
      <c r="G250" s="11">
        <f t="shared" si="9"/>
        <v>78.292</v>
      </c>
      <c r="H250" s="11">
        <v>1</v>
      </c>
      <c r="I250" s="11" t="s">
        <v>20</v>
      </c>
    </row>
    <row r="251" s="1" customFormat="1" spans="1:9">
      <c r="A251" s="16"/>
      <c r="B251" s="11"/>
      <c r="C251" s="10" t="s">
        <v>600</v>
      </c>
      <c r="D251" s="10" t="s">
        <v>601</v>
      </c>
      <c r="E251" s="10">
        <v>134.27</v>
      </c>
      <c r="F251" s="11">
        <v>82.42</v>
      </c>
      <c r="G251" s="11">
        <f t="shared" si="9"/>
        <v>76.306</v>
      </c>
      <c r="H251" s="11">
        <v>4</v>
      </c>
      <c r="I251" s="11" t="s">
        <v>15</v>
      </c>
    </row>
    <row r="252" s="1" customFormat="1" spans="1:9">
      <c r="A252" s="16"/>
      <c r="B252" s="11"/>
      <c r="C252" s="10" t="s">
        <v>602</v>
      </c>
      <c r="D252" s="10" t="s">
        <v>603</v>
      </c>
      <c r="E252" s="10">
        <v>132.41</v>
      </c>
      <c r="F252" s="11">
        <v>86.28</v>
      </c>
      <c r="G252" s="11">
        <f t="shared" si="9"/>
        <v>78.25</v>
      </c>
      <c r="H252" s="11">
        <v>3</v>
      </c>
      <c r="I252" s="11" t="s">
        <v>15</v>
      </c>
    </row>
    <row r="253" s="1" customFormat="1" spans="1:9">
      <c r="A253" s="16"/>
      <c r="B253" s="11"/>
      <c r="C253" s="10" t="s">
        <v>604</v>
      </c>
      <c r="D253" s="10" t="s">
        <v>605</v>
      </c>
      <c r="E253" s="10">
        <v>131.77</v>
      </c>
      <c r="F253" s="11">
        <v>78.1</v>
      </c>
      <c r="G253" s="11">
        <f t="shared" si="9"/>
        <v>73.214</v>
      </c>
      <c r="H253" s="11">
        <v>6</v>
      </c>
      <c r="I253" s="11" t="s">
        <v>15</v>
      </c>
    </row>
    <row r="254" s="1" customFormat="1" spans="1:9">
      <c r="A254" s="16"/>
      <c r="B254" s="11"/>
      <c r="C254" s="10" t="s">
        <v>606</v>
      </c>
      <c r="D254" s="10" t="s">
        <v>607</v>
      </c>
      <c r="E254" s="10">
        <v>130.18</v>
      </c>
      <c r="F254" s="11">
        <v>83.16</v>
      </c>
      <c r="G254" s="11">
        <f t="shared" si="9"/>
        <v>75.932</v>
      </c>
      <c r="H254" s="11">
        <v>5</v>
      </c>
      <c r="I254" s="11" t="s">
        <v>15</v>
      </c>
    </row>
  </sheetData>
  <mergeCells count="102">
    <mergeCell ref="A1:I1"/>
    <mergeCell ref="A3:A5"/>
    <mergeCell ref="A6:A8"/>
    <mergeCell ref="A9:A20"/>
    <mergeCell ref="A21:A29"/>
    <mergeCell ref="A30:A32"/>
    <mergeCell ref="A33:A35"/>
    <mergeCell ref="A36:A38"/>
    <mergeCell ref="A39:A41"/>
    <mergeCell ref="A42:A44"/>
    <mergeCell ref="A45:A46"/>
    <mergeCell ref="A47:A51"/>
    <mergeCell ref="A52:A53"/>
    <mergeCell ref="A54:A56"/>
    <mergeCell ref="A57:A59"/>
    <mergeCell ref="A60:A62"/>
    <mergeCell ref="A63:A65"/>
    <mergeCell ref="A66:A68"/>
    <mergeCell ref="A69:A71"/>
    <mergeCell ref="A72:A136"/>
    <mergeCell ref="A137:A157"/>
    <mergeCell ref="A158:A163"/>
    <mergeCell ref="A164:A166"/>
    <mergeCell ref="A167:A174"/>
    <mergeCell ref="A175:A177"/>
    <mergeCell ref="A178:A195"/>
    <mergeCell ref="A196:A204"/>
    <mergeCell ref="A205:A207"/>
    <mergeCell ref="A208:A213"/>
    <mergeCell ref="A214:A248"/>
    <mergeCell ref="A249:A254"/>
    <mergeCell ref="B3:B5"/>
    <mergeCell ref="B6:B8"/>
    <mergeCell ref="B9:B14"/>
    <mergeCell ref="B15:B20"/>
    <mergeCell ref="B21:B26"/>
    <mergeCell ref="B27:B29"/>
    <mergeCell ref="B30:B32"/>
    <mergeCell ref="B33:B35"/>
    <mergeCell ref="B36:B38"/>
    <mergeCell ref="B39:B41"/>
    <mergeCell ref="B42:B44"/>
    <mergeCell ref="B45:B46"/>
    <mergeCell ref="B47:B48"/>
    <mergeCell ref="B49:B51"/>
    <mergeCell ref="B52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3"/>
    <mergeCell ref="B134:B136"/>
    <mergeCell ref="B137:B139"/>
    <mergeCell ref="B140:B145"/>
    <mergeCell ref="B146:B148"/>
    <mergeCell ref="B149:B154"/>
    <mergeCell ref="B155:B157"/>
    <mergeCell ref="B158:B160"/>
    <mergeCell ref="B161:B163"/>
    <mergeCell ref="B164:B166"/>
    <mergeCell ref="B167:B171"/>
    <mergeCell ref="B172:B174"/>
    <mergeCell ref="B175:B177"/>
    <mergeCell ref="B178:B183"/>
    <mergeCell ref="B184:B186"/>
    <mergeCell ref="B187:B192"/>
    <mergeCell ref="B193:B195"/>
    <mergeCell ref="B196:B201"/>
    <mergeCell ref="B202:B204"/>
    <mergeCell ref="B205:B207"/>
    <mergeCell ref="B208:B210"/>
    <mergeCell ref="B211:B213"/>
    <mergeCell ref="B214:B219"/>
    <mergeCell ref="B221:B223"/>
    <mergeCell ref="B224:B226"/>
    <mergeCell ref="B227:B229"/>
    <mergeCell ref="B230:B239"/>
    <mergeCell ref="B240:B242"/>
    <mergeCell ref="B243:B248"/>
    <mergeCell ref="B249:B254"/>
  </mergeCell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WPS_1628037901</cp:lastModifiedBy>
  <dcterms:created xsi:type="dcterms:W3CDTF">2024-01-18T14:10:00Z</dcterms:created>
  <dcterms:modified xsi:type="dcterms:W3CDTF">2024-03-02T08:05:51Z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AB2BD15EEE3546A4853AD5A7907B54CA_13</vt:lpwstr>
  </property>
  <property fmtid="{D5CDD505-2E9C-101B-9397-08002B2CF9AE}" pid="3" name="KSOProductBuildVer">
    <vt:lpwstr>2052-12.1.0.16388</vt:lpwstr>
  </property>
</Properties>
</file>