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/>
  </bookViews>
  <sheets>
    <sheet name="面试成绩、总成绩及入围体检人员名单 " sheetId="2" r:id="rId1"/>
  </sheets>
  <definedNames>
    <definedName name="_xlnm._FilterDatabase" localSheetId="0" hidden="1">'面试成绩、总成绩及入围体检人员名单 '!$A$2:$K$72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<sst xmlns="http://schemas.openxmlformats.org/spreadsheetml/2006/main" count="321" uniqueCount="192">
  <si>
    <t>2024年岱山县各级机关考试录用公务员面试成绩、总成绩及入围体检人员名单</t>
  </si>
  <si>
    <t>序号</t>
  </si>
  <si>
    <t>姓名</t>
  </si>
  <si>
    <t>报考岗位</t>
  </si>
  <si>
    <t>报考职位</t>
  </si>
  <si>
    <t>准考证号</t>
  </si>
  <si>
    <t>笔试总成绩</t>
  </si>
  <si>
    <t>面试成绩</t>
  </si>
  <si>
    <t>招考人数</t>
  </si>
  <si>
    <t>总成绩</t>
  </si>
  <si>
    <t>名次</t>
  </si>
  <si>
    <t>备注</t>
  </si>
  <si>
    <t>毛露亿</t>
  </si>
  <si>
    <t>中共岱山县纪律检查委员会、岱山县监察委员会驻县发展和改革局纪检监察组</t>
  </si>
  <si>
    <t>纪检监察一级科员</t>
  </si>
  <si>
    <t>109020900208</t>
  </si>
  <si>
    <t>入围体检</t>
  </si>
  <si>
    <t>何哲轩</t>
  </si>
  <si>
    <t>109020900308</t>
  </si>
  <si>
    <t>詹天鹰</t>
  </si>
  <si>
    <t>109010511308</t>
  </si>
  <si>
    <t>赵志远</t>
  </si>
  <si>
    <t>岱山县人民法院</t>
  </si>
  <si>
    <t>五级法官助理1</t>
  </si>
  <si>
    <t>109020900203</t>
  </si>
  <si>
    <t>庞诚浩</t>
  </si>
  <si>
    <t>109020900511</t>
  </si>
  <si>
    <t>魏新宇</t>
  </si>
  <si>
    <t>109020900529</t>
  </si>
  <si>
    <t>周锦</t>
  </si>
  <si>
    <t>五级法官助理2</t>
  </si>
  <si>
    <t>109010511804</t>
  </si>
  <si>
    <t>丁志秀</t>
  </si>
  <si>
    <t>109010510302</t>
  </si>
  <si>
    <t>张雨珊</t>
  </si>
  <si>
    <t>109020900421</t>
  </si>
  <si>
    <t>杨璐丹</t>
  </si>
  <si>
    <t>109010510304</t>
  </si>
  <si>
    <t>邬静霞</t>
  </si>
  <si>
    <t>109010511816</t>
  </si>
  <si>
    <t>陈碧涵</t>
  </si>
  <si>
    <t>109010511523</t>
  </si>
  <si>
    <t>郑艺</t>
  </si>
  <si>
    <t>岱山县司法局</t>
  </si>
  <si>
    <t>司法行政一级科员</t>
  </si>
  <si>
    <t>109010511207</t>
  </si>
  <si>
    <t>邵云龙</t>
  </si>
  <si>
    <t>109010511012</t>
  </si>
  <si>
    <t>王诗雨</t>
  </si>
  <si>
    <t>109010510522</t>
  </si>
  <si>
    <t>方向</t>
  </si>
  <si>
    <t>岱山县档案馆</t>
  </si>
  <si>
    <t>档案管理一级科员</t>
  </si>
  <si>
    <t>109020900429</t>
  </si>
  <si>
    <t>周娴</t>
  </si>
  <si>
    <t>109010511722</t>
  </si>
  <si>
    <t>蔡韫熙</t>
  </si>
  <si>
    <t>109020900424</t>
  </si>
  <si>
    <t>吴思瑶</t>
  </si>
  <si>
    <t>岱山县财政会计核算中心</t>
  </si>
  <si>
    <t>财政管理一级科员</t>
  </si>
  <si>
    <t>109010511118</t>
  </si>
  <si>
    <t>沈倩羽</t>
  </si>
  <si>
    <t>109020900326</t>
  </si>
  <si>
    <t>沈若琰</t>
  </si>
  <si>
    <t>109020900516</t>
  </si>
  <si>
    <t>舒洁琼</t>
  </si>
  <si>
    <t>岱山县社会保险事业管理中心</t>
  </si>
  <si>
    <t>社保管理一级科员</t>
  </si>
  <si>
    <t>109010511107</t>
  </si>
  <si>
    <t>胡煜</t>
  </si>
  <si>
    <t>109010510624</t>
  </si>
  <si>
    <t>苏凝</t>
  </si>
  <si>
    <t>109010510714</t>
  </si>
  <si>
    <t>毛依婷</t>
  </si>
  <si>
    <t>岱山县畜牧兽医发展中心</t>
  </si>
  <si>
    <t>动物检疫一级科员</t>
  </si>
  <si>
    <t>109010511310</t>
  </si>
  <si>
    <t>杨可忻</t>
  </si>
  <si>
    <t>109010511419</t>
  </si>
  <si>
    <t>张棣</t>
  </si>
  <si>
    <t>109010511303</t>
  </si>
  <si>
    <t>陆家辉</t>
  </si>
  <si>
    <t>109010510503</t>
  </si>
  <si>
    <t>陈炜</t>
  </si>
  <si>
    <t>岱山县衢山镇人民政府</t>
  </si>
  <si>
    <t>综合管理一级科员</t>
  </si>
  <si>
    <t>209010306707</t>
  </si>
  <si>
    <t>吴志坤</t>
  </si>
  <si>
    <t>209010306404</t>
  </si>
  <si>
    <t>郑杭权</t>
  </si>
  <si>
    <t>209010305804</t>
  </si>
  <si>
    <t>金放</t>
  </si>
  <si>
    <t>经济管理一级科员</t>
  </si>
  <si>
    <t>209020900703</t>
  </si>
  <si>
    <t>刘澳</t>
  </si>
  <si>
    <t>209010306828</t>
  </si>
  <si>
    <t>张哲楠</t>
  </si>
  <si>
    <t>专职人民武装干部一级科员</t>
  </si>
  <si>
    <t>209010305521</t>
  </si>
  <si>
    <t>方乐</t>
  </si>
  <si>
    <t>209010306218</t>
  </si>
  <si>
    <t>费玙冰</t>
  </si>
  <si>
    <t>岱山县综合行政执法队</t>
  </si>
  <si>
    <t>综合行政执法一级科员1</t>
  </si>
  <si>
    <t>309010202107</t>
  </si>
  <si>
    <t>刘晨敏</t>
  </si>
  <si>
    <t>309010202214</t>
  </si>
  <si>
    <t>胡益舟</t>
  </si>
  <si>
    <t>309010202318</t>
  </si>
  <si>
    <t>顾舟浩</t>
  </si>
  <si>
    <t>综合行政执法一级科员2</t>
  </si>
  <si>
    <t>309010202126</t>
  </si>
  <si>
    <t>王磊杰</t>
  </si>
  <si>
    <t>309020900918</t>
  </si>
  <si>
    <t>方家力</t>
  </si>
  <si>
    <t>309010202027</t>
  </si>
  <si>
    <t>黄浩宇</t>
  </si>
  <si>
    <t>综合行政执法一级科员3</t>
  </si>
  <si>
    <t>309010202026</t>
  </si>
  <si>
    <t>沈勤辉</t>
  </si>
  <si>
    <t>309010201919</t>
  </si>
  <si>
    <t>柳杨</t>
  </si>
  <si>
    <t>309010202312</t>
  </si>
  <si>
    <t>陈怡瑶</t>
  </si>
  <si>
    <t>综合行政执法一级科员4</t>
  </si>
  <si>
    <t>309010202116</t>
  </si>
  <si>
    <t>金沛瑶</t>
  </si>
  <si>
    <t>309010202021</t>
  </si>
  <si>
    <t>孙旭宏</t>
  </si>
  <si>
    <t>309010202308</t>
  </si>
  <si>
    <t>韩芷秀</t>
  </si>
  <si>
    <t>岱山县海洋行政执法中队</t>
  </si>
  <si>
    <t>渔业执法综合管理一级科员</t>
  </si>
  <si>
    <t>309010204505</t>
  </si>
  <si>
    <t>张栋清</t>
  </si>
  <si>
    <t>309010202915</t>
  </si>
  <si>
    <t>赵辰予</t>
  </si>
  <si>
    <t>309020901230</t>
  </si>
  <si>
    <t>黄科娜</t>
  </si>
  <si>
    <t>渔业执法管理一级科员</t>
  </si>
  <si>
    <t>309020901106</t>
  </si>
  <si>
    <t>叶烨</t>
  </si>
  <si>
    <t>309010203530</t>
  </si>
  <si>
    <t>王骥杰</t>
  </si>
  <si>
    <t>岱山县生态环境保护行政执法队</t>
  </si>
  <si>
    <t>生态环境执法一级科员</t>
  </si>
  <si>
    <t>309020901213</t>
  </si>
  <si>
    <t>刘泽辉</t>
  </si>
  <si>
    <t>309020901304</t>
  </si>
  <si>
    <t>叶东浩</t>
  </si>
  <si>
    <t>309020901111</t>
  </si>
  <si>
    <t>胡泽榆</t>
  </si>
  <si>
    <t>岱山县公安局</t>
  </si>
  <si>
    <t>人民警察一级警员（信息管理）</t>
  </si>
  <si>
    <t>609010101611</t>
  </si>
  <si>
    <t>杨家俊</t>
  </si>
  <si>
    <t>人民警察一级警员（新闻宣传）</t>
  </si>
  <si>
    <t>609010100819</t>
  </si>
  <si>
    <t>苏嘉晋</t>
  </si>
  <si>
    <t>609010100903</t>
  </si>
  <si>
    <t>刘锦程</t>
  </si>
  <si>
    <t>人民警察一级警员（警务保障）</t>
  </si>
  <si>
    <t>609010100929</t>
  </si>
  <si>
    <t>王超</t>
  </si>
  <si>
    <t>609010100728</t>
  </si>
  <si>
    <t>俞淞腾</t>
  </si>
  <si>
    <t>609010100722</t>
  </si>
  <si>
    <t>张嘉禾</t>
  </si>
  <si>
    <t>人民警察一级警员（交通管理）</t>
  </si>
  <si>
    <t>609010101626</t>
  </si>
  <si>
    <t>何奕臻</t>
  </si>
  <si>
    <t>609010101504</t>
  </si>
  <si>
    <t>柳承雨</t>
  </si>
  <si>
    <t>609010100623</t>
  </si>
  <si>
    <t>殷嘉鹏</t>
  </si>
  <si>
    <t>辅警</t>
  </si>
  <si>
    <t>733090100215</t>
  </si>
  <si>
    <t>张炫</t>
  </si>
  <si>
    <t>733090100128</t>
  </si>
  <si>
    <t>刘亚营</t>
  </si>
  <si>
    <t>733090100230</t>
  </si>
  <si>
    <t>程烨轲</t>
  </si>
  <si>
    <t>岱山县公安局（特警）</t>
  </si>
  <si>
    <t>军警技能</t>
  </si>
  <si>
    <t>817010301009</t>
  </si>
  <si>
    <t>张益舵</t>
  </si>
  <si>
    <t>817010302106</t>
  </si>
  <si>
    <t>杨昌鹏</t>
  </si>
  <si>
    <t>817010301725</t>
  </si>
  <si>
    <t>--</t>
  </si>
  <si>
    <t>放弃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</si>
</sst>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0"/>
      <color rgb="FF000000"/>
      <name val="Arial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2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D7" sqref="D7"/>
    </sheetView>
  </sheetViews>
  <sheetFormatPr defaultColWidth="9.13888888888889" defaultRowHeight="20.1" customHeight="1"/>
  <cols>
    <col min="1" max="1" width="6.13888888888889" style="1" customWidth="1"/>
    <col min="2" max="2" width="9" style="1" customWidth="1"/>
    <col min="3" max="3" width="33.712962962963" style="1" customWidth="1"/>
    <col min="4" max="4" width="26.712962962963" style="1" customWidth="1"/>
    <col min="5" max="5" width="19" style="1" customWidth="1"/>
    <col min="6" max="6" width="13.287037037037" style="1" customWidth="1"/>
    <col min="7" max="7" width="9.86111111111111" style="6" customWidth="1"/>
    <col min="8" max="8" width="11.4259259259259" style="7" customWidth="1"/>
    <col min="9" max="9" width="9.28703703703704" style="8" customWidth="1"/>
    <col min="10" max="10" width="11.8611111111111" style="7" customWidth="1"/>
    <col min="11" max="11" width="9.86111111111111" style="7" customWidth="1"/>
    <col min="12" max="16381" width="9.13888888888889" style="9"/>
  </cols>
  <sheetData>
    <row r="1" s="1" customFormat="1" ht="30" customHeight="1" spans="1:11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</row>
    <row r="2" s="2" customFormat="1" ht="30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" customFormat="1" ht="24" customHeight="1" spans="1:11">
      <c r="A3" s="13">
        <v>1</v>
      </c>
      <c r="B3" s="14" t="s">
        <v>12</v>
      </c>
      <c r="C3" s="15" t="s">
        <v>13</v>
      </c>
      <c r="D3" s="15" t="s">
        <v>14</v>
      </c>
      <c r="E3" s="16" t="s">
        <v>15</v>
      </c>
      <c r="F3" s="16">
        <v>120.3</v>
      </c>
      <c r="G3" s="17">
        <v>81.42</v>
      </c>
      <c r="H3" s="15">
        <v>1</v>
      </c>
      <c r="I3" s="12">
        <f>F3/2*0.4+G3*0.6</f>
        <v>72.912</v>
      </c>
      <c r="J3" s="24">
        <v>1</v>
      </c>
      <c r="K3" s="24" t="s">
        <v>16</v>
      </c>
    </row>
    <row r="4" s="3" customFormat="1" ht="24" customHeight="1" spans="1:11">
      <c r="A4" s="13">
        <v>2</v>
      </c>
      <c r="B4" s="14" t="s">
        <v>17</v>
      </c>
      <c r="C4" s="15" t="s">
        <v>13</v>
      </c>
      <c r="D4" s="15" t="s">
        <v>14</v>
      </c>
      <c r="E4" s="16" t="s">
        <v>18</v>
      </c>
      <c r="F4" s="16">
        <v>117.5</v>
      </c>
      <c r="G4" s="17">
        <v>81.56</v>
      </c>
      <c r="H4" s="15"/>
      <c r="I4" s="12">
        <f>F4/2*0.4+G4*0.6</f>
        <v>72.436</v>
      </c>
      <c r="J4" s="24">
        <v>2</v>
      </c>
      <c r="K4" s="24"/>
    </row>
    <row r="5" s="3" customFormat="1" ht="24" customHeight="1" spans="1:11">
      <c r="A5" s="13">
        <v>3</v>
      </c>
      <c r="B5" s="14" t="s">
        <v>19</v>
      </c>
      <c r="C5" s="15" t="s">
        <v>13</v>
      </c>
      <c r="D5" s="15" t="s">
        <v>14</v>
      </c>
      <c r="E5" s="16" t="s">
        <v>20</v>
      </c>
      <c r="F5" s="16">
        <v>116.6</v>
      </c>
      <c r="G5" s="17">
        <v>79.56</v>
      </c>
      <c r="H5" s="15"/>
      <c r="I5" s="12">
        <f>F5/2*0.4+G5*0.6</f>
        <v>71.056</v>
      </c>
      <c r="J5" s="24">
        <v>3</v>
      </c>
      <c r="K5" s="24"/>
    </row>
    <row r="6" s="3" customFormat="1" ht="24" customHeight="1" spans="1:11">
      <c r="A6" s="13">
        <v>4</v>
      </c>
      <c r="B6" s="14" t="s">
        <v>21</v>
      </c>
      <c r="C6" s="15" t="s">
        <v>22</v>
      </c>
      <c r="D6" s="15" t="s">
        <v>23</v>
      </c>
      <c r="E6" s="16" t="s">
        <v>24</v>
      </c>
      <c r="F6" s="16">
        <v>129.6</v>
      </c>
      <c r="G6" s="17">
        <v>82.22</v>
      </c>
      <c r="H6" s="15">
        <v>1</v>
      </c>
      <c r="I6" s="12">
        <f>F6/2*0.4+G6*0.6</f>
        <v>75.252</v>
      </c>
      <c r="J6" s="24">
        <v>1</v>
      </c>
      <c r="K6" s="24" t="s">
        <v>16</v>
      </c>
    </row>
    <row r="7" s="3" customFormat="1" ht="24" customHeight="1" spans="1:11">
      <c r="A7" s="13">
        <v>5</v>
      </c>
      <c r="B7" s="14" t="s">
        <v>25</v>
      </c>
      <c r="C7" s="15" t="s">
        <v>22</v>
      </c>
      <c r="D7" s="15" t="s">
        <v>23</v>
      </c>
      <c r="E7" s="16" t="s">
        <v>26</v>
      </c>
      <c r="F7" s="16">
        <v>127.8</v>
      </c>
      <c r="G7" s="17">
        <v>81.58</v>
      </c>
      <c r="H7" s="15"/>
      <c r="I7" s="12">
        <f>F7/2*0.4+G7*0.6</f>
        <v>74.508</v>
      </c>
      <c r="J7" s="24">
        <v>2</v>
      </c>
      <c r="K7" s="24"/>
    </row>
    <row r="8" s="3" customFormat="1" ht="24" customHeight="1" spans="1:11">
      <c r="A8" s="13">
        <v>6</v>
      </c>
      <c r="B8" s="14" t="s">
        <v>27</v>
      </c>
      <c r="C8" s="15" t="s">
        <v>22</v>
      </c>
      <c r="D8" s="15" t="s">
        <v>23</v>
      </c>
      <c r="E8" s="16" t="s">
        <v>28</v>
      </c>
      <c r="F8" s="16">
        <v>111.4</v>
      </c>
      <c r="G8" s="17">
        <v>76.84</v>
      </c>
      <c r="H8" s="15"/>
      <c r="I8" s="12">
        <f>F8/2*0.4+G8*0.6</f>
        <v>68.384</v>
      </c>
      <c r="J8" s="24">
        <v>3</v>
      </c>
      <c r="K8" s="24"/>
    </row>
    <row r="9" s="3" customFormat="1" ht="24" customHeight="1" spans="1:11">
      <c r="A9" s="13">
        <v>7</v>
      </c>
      <c r="B9" s="14" t="s">
        <v>29</v>
      </c>
      <c r="C9" s="15" t="s">
        <v>22</v>
      </c>
      <c r="D9" s="15" t="s">
        <v>30</v>
      </c>
      <c r="E9" s="16" t="s">
        <v>31</v>
      </c>
      <c r="F9" s="16">
        <v>117.9</v>
      </c>
      <c r="G9" s="17">
        <v>82.8</v>
      </c>
      <c r="H9" s="18">
        <v>2</v>
      </c>
      <c r="I9" s="12">
        <f>F9/2*0.4+G9*0.6</f>
        <v>73.26</v>
      </c>
      <c r="J9" s="24">
        <v>1</v>
      </c>
      <c r="K9" s="24" t="s">
        <v>16</v>
      </c>
    </row>
    <row r="10" s="3" customFormat="1" ht="24" customHeight="1" spans="1:11">
      <c r="A10" s="13">
        <v>8</v>
      </c>
      <c r="B10" s="14" t="s">
        <v>32</v>
      </c>
      <c r="C10" s="15" t="s">
        <v>22</v>
      </c>
      <c r="D10" s="15" t="s">
        <v>30</v>
      </c>
      <c r="E10" s="16" t="s">
        <v>33</v>
      </c>
      <c r="F10" s="16">
        <v>121.5</v>
      </c>
      <c r="G10" s="17">
        <v>81.08</v>
      </c>
      <c r="H10" s="19"/>
      <c r="I10" s="12">
        <f>F10/2*0.4+G10*0.6</f>
        <v>72.948</v>
      </c>
      <c r="J10" s="24">
        <v>2</v>
      </c>
      <c r="K10" s="24" t="s">
        <v>16</v>
      </c>
    </row>
    <row r="11" s="3" customFormat="1" ht="24" customHeight="1" spans="1:11">
      <c r="A11" s="13">
        <v>9</v>
      </c>
      <c r="B11" s="14" t="s">
        <v>34</v>
      </c>
      <c r="C11" s="15" t="s">
        <v>22</v>
      </c>
      <c r="D11" s="15" t="s">
        <v>30</v>
      </c>
      <c r="E11" s="16" t="s">
        <v>35</v>
      </c>
      <c r="F11" s="16">
        <v>122.1</v>
      </c>
      <c r="G11" s="17">
        <v>79.9</v>
      </c>
      <c r="H11" s="19"/>
      <c r="I11" s="12">
        <f>F11/2*0.4+G11*0.6</f>
        <v>72.36</v>
      </c>
      <c r="J11" s="24">
        <v>3</v>
      </c>
      <c r="K11" s="24"/>
    </row>
    <row r="12" s="3" customFormat="1" ht="24" customHeight="1" spans="1:11">
      <c r="A12" s="13">
        <v>10</v>
      </c>
      <c r="B12" s="14" t="s">
        <v>36</v>
      </c>
      <c r="C12" s="15" t="s">
        <v>22</v>
      </c>
      <c r="D12" s="15" t="s">
        <v>30</v>
      </c>
      <c r="E12" s="16" t="s">
        <v>37</v>
      </c>
      <c r="F12" s="16">
        <v>117.7</v>
      </c>
      <c r="G12" s="17">
        <v>81.02</v>
      </c>
      <c r="H12" s="19"/>
      <c r="I12" s="12">
        <f>F12/2*0.4+G12*0.6</f>
        <v>72.152</v>
      </c>
      <c r="J12" s="24">
        <v>4</v>
      </c>
      <c r="K12" s="24"/>
    </row>
    <row r="13" s="3" customFormat="1" ht="24" customHeight="1" spans="1:11">
      <c r="A13" s="13">
        <v>11</v>
      </c>
      <c r="B13" s="14" t="s">
        <v>38</v>
      </c>
      <c r="C13" s="15" t="s">
        <v>22</v>
      </c>
      <c r="D13" s="15" t="s">
        <v>30</v>
      </c>
      <c r="E13" s="16" t="s">
        <v>39</v>
      </c>
      <c r="F13" s="16">
        <v>118.3</v>
      </c>
      <c r="G13" s="17">
        <v>80.36</v>
      </c>
      <c r="H13" s="19"/>
      <c r="I13" s="12">
        <f>F13/2*0.4+G13*0.6</f>
        <v>71.876</v>
      </c>
      <c r="J13" s="24">
        <v>5</v>
      </c>
      <c r="K13" s="24"/>
    </row>
    <row r="14" s="3" customFormat="1" ht="24" customHeight="1" spans="1:11">
      <c r="A14" s="13">
        <v>12</v>
      </c>
      <c r="B14" s="14" t="s">
        <v>40</v>
      </c>
      <c r="C14" s="15" t="s">
        <v>22</v>
      </c>
      <c r="D14" s="15" t="s">
        <v>30</v>
      </c>
      <c r="E14" s="16" t="s">
        <v>41</v>
      </c>
      <c r="F14" s="16">
        <v>116.6</v>
      </c>
      <c r="G14" s="17">
        <v>80.5</v>
      </c>
      <c r="H14" s="20"/>
      <c r="I14" s="12">
        <f>F14/2*0.4+G14*0.6</f>
        <v>71.62</v>
      </c>
      <c r="J14" s="24">
        <v>6</v>
      </c>
      <c r="K14" s="24"/>
    </row>
    <row r="15" s="3" customFormat="1" ht="24" customHeight="1" spans="1:11">
      <c r="A15" s="13">
        <v>13</v>
      </c>
      <c r="B15" s="14" t="s">
        <v>42</v>
      </c>
      <c r="C15" s="15" t="s">
        <v>43</v>
      </c>
      <c r="D15" s="15" t="s">
        <v>44</v>
      </c>
      <c r="E15" s="16" t="s">
        <v>45</v>
      </c>
      <c r="F15" s="16">
        <v>135.6</v>
      </c>
      <c r="G15" s="17">
        <v>80.64</v>
      </c>
      <c r="H15" s="18">
        <v>1</v>
      </c>
      <c r="I15" s="12">
        <f>F15/2*0.4+G15*0.6</f>
        <v>75.504</v>
      </c>
      <c r="J15" s="24">
        <v>1</v>
      </c>
      <c r="K15" s="24" t="s">
        <v>16</v>
      </c>
    </row>
    <row r="16" s="3" customFormat="1" ht="24" customHeight="1" spans="1:11">
      <c r="A16" s="13">
        <v>14</v>
      </c>
      <c r="B16" s="14" t="s">
        <v>46</v>
      </c>
      <c r="C16" s="15" t="s">
        <v>43</v>
      </c>
      <c r="D16" s="15" t="s">
        <v>44</v>
      </c>
      <c r="E16" s="16" t="s">
        <v>47</v>
      </c>
      <c r="F16" s="16">
        <v>127.1</v>
      </c>
      <c r="G16" s="17">
        <v>79.98</v>
      </c>
      <c r="H16" s="19"/>
      <c r="I16" s="12">
        <f>F16/2*0.4+G16*0.6</f>
        <v>73.408</v>
      </c>
      <c r="J16" s="24">
        <v>2</v>
      </c>
      <c r="K16" s="24"/>
    </row>
    <row r="17" s="3" customFormat="1" ht="24" customHeight="1" spans="1:11">
      <c r="A17" s="13">
        <v>15</v>
      </c>
      <c r="B17" s="14" t="s">
        <v>48</v>
      </c>
      <c r="C17" s="15" t="s">
        <v>43</v>
      </c>
      <c r="D17" s="15" t="s">
        <v>44</v>
      </c>
      <c r="E17" s="16" t="s">
        <v>49</v>
      </c>
      <c r="F17" s="16">
        <v>128.1</v>
      </c>
      <c r="G17" s="17">
        <v>79.44</v>
      </c>
      <c r="H17" s="20"/>
      <c r="I17" s="12">
        <f>F17/2*0.4+G17*0.6</f>
        <v>73.284</v>
      </c>
      <c r="J17" s="24">
        <v>3</v>
      </c>
      <c r="K17" s="24"/>
    </row>
    <row r="18" s="3" customFormat="1" ht="24" customHeight="1" spans="1:11">
      <c r="A18" s="13">
        <v>16</v>
      </c>
      <c r="B18" s="14" t="s">
        <v>50</v>
      </c>
      <c r="C18" s="15" t="s">
        <v>51</v>
      </c>
      <c r="D18" s="15" t="s">
        <v>52</v>
      </c>
      <c r="E18" s="16" t="s">
        <v>53</v>
      </c>
      <c r="F18" s="16">
        <v>136.6</v>
      </c>
      <c r="G18" s="17">
        <v>83.46</v>
      </c>
      <c r="H18" s="18">
        <v>1</v>
      </c>
      <c r="I18" s="12">
        <f>F18/2*0.4+G18*0.6</f>
        <v>77.396</v>
      </c>
      <c r="J18" s="24">
        <v>1</v>
      </c>
      <c r="K18" s="24" t="s">
        <v>16</v>
      </c>
    </row>
    <row r="19" s="3" customFormat="1" ht="24" customHeight="1" spans="1:11">
      <c r="A19" s="13">
        <v>17</v>
      </c>
      <c r="B19" s="14" t="s">
        <v>54</v>
      </c>
      <c r="C19" s="15" t="s">
        <v>51</v>
      </c>
      <c r="D19" s="15" t="s">
        <v>52</v>
      </c>
      <c r="E19" s="16" t="s">
        <v>55</v>
      </c>
      <c r="F19" s="16">
        <v>136.9</v>
      </c>
      <c r="G19" s="17">
        <v>82.54</v>
      </c>
      <c r="H19" s="19"/>
      <c r="I19" s="12">
        <f>F19/2*0.4+G19*0.6</f>
        <v>76.904</v>
      </c>
      <c r="J19" s="24">
        <v>2</v>
      </c>
      <c r="K19" s="24"/>
    </row>
    <row r="20" s="3" customFormat="1" ht="24" customHeight="1" spans="1:11">
      <c r="A20" s="13">
        <v>18</v>
      </c>
      <c r="B20" s="14" t="s">
        <v>56</v>
      </c>
      <c r="C20" s="15" t="s">
        <v>51</v>
      </c>
      <c r="D20" s="15" t="s">
        <v>52</v>
      </c>
      <c r="E20" s="16" t="s">
        <v>57</v>
      </c>
      <c r="F20" s="16">
        <v>124.5</v>
      </c>
      <c r="G20" s="17">
        <v>79.1</v>
      </c>
      <c r="H20" s="20"/>
      <c r="I20" s="12">
        <f>F20/2*0.4+G20*0.6</f>
        <v>72.36</v>
      </c>
      <c r="J20" s="24">
        <v>3</v>
      </c>
      <c r="K20" s="24"/>
    </row>
    <row r="21" s="3" customFormat="1" ht="24" customHeight="1" spans="1:11">
      <c r="A21" s="13">
        <v>19</v>
      </c>
      <c r="B21" s="14" t="s">
        <v>58</v>
      </c>
      <c r="C21" s="15" t="s">
        <v>59</v>
      </c>
      <c r="D21" s="15" t="s">
        <v>60</v>
      </c>
      <c r="E21" s="16" t="s">
        <v>61</v>
      </c>
      <c r="F21" s="16">
        <v>129</v>
      </c>
      <c r="G21" s="17">
        <v>83.64</v>
      </c>
      <c r="H21" s="18">
        <v>1</v>
      </c>
      <c r="I21" s="12">
        <f>F21/2*0.4+G21*0.6</f>
        <v>75.984</v>
      </c>
      <c r="J21" s="24">
        <v>1</v>
      </c>
      <c r="K21" s="24" t="s">
        <v>16</v>
      </c>
    </row>
    <row r="22" s="3" customFormat="1" ht="24" customHeight="1" spans="1:11">
      <c r="A22" s="13">
        <v>20</v>
      </c>
      <c r="B22" s="14" t="s">
        <v>62</v>
      </c>
      <c r="C22" s="15" t="s">
        <v>59</v>
      </c>
      <c r="D22" s="15" t="s">
        <v>60</v>
      </c>
      <c r="E22" s="16" t="s">
        <v>63</v>
      </c>
      <c r="F22" s="16">
        <v>130.9</v>
      </c>
      <c r="G22" s="17">
        <v>81.82</v>
      </c>
      <c r="H22" s="19"/>
      <c r="I22" s="12">
        <f>F22/2*0.4+G22*0.6</f>
        <v>75.272</v>
      </c>
      <c r="J22" s="24">
        <v>2</v>
      </c>
      <c r="K22" s="24"/>
    </row>
    <row r="23" s="3" customFormat="1" ht="24" customHeight="1" spans="1:11">
      <c r="A23" s="13">
        <v>21</v>
      </c>
      <c r="B23" s="14" t="s">
        <v>64</v>
      </c>
      <c r="C23" s="15" t="s">
        <v>59</v>
      </c>
      <c r="D23" s="15" t="s">
        <v>60</v>
      </c>
      <c r="E23" s="16" t="s">
        <v>65</v>
      </c>
      <c r="F23" s="16">
        <v>128.8</v>
      </c>
      <c r="G23" s="17">
        <v>78.44</v>
      </c>
      <c r="H23" s="20"/>
      <c r="I23" s="12">
        <f>F23/2*0.4+G23*0.6</f>
        <v>72.824</v>
      </c>
      <c r="J23" s="24">
        <v>3</v>
      </c>
      <c r="K23" s="24"/>
    </row>
    <row r="24" s="3" customFormat="1" ht="24" customHeight="1" spans="1:11">
      <c r="A24" s="13">
        <v>22</v>
      </c>
      <c r="B24" s="14" t="s">
        <v>66</v>
      </c>
      <c r="C24" s="15" t="s">
        <v>67</v>
      </c>
      <c r="D24" s="15" t="s">
        <v>68</v>
      </c>
      <c r="E24" s="16" t="s">
        <v>69</v>
      </c>
      <c r="F24" s="16">
        <v>128.7</v>
      </c>
      <c r="G24" s="17">
        <v>83.34</v>
      </c>
      <c r="H24" s="18">
        <v>1</v>
      </c>
      <c r="I24" s="12">
        <f>F24/2*0.4+G24*0.6</f>
        <v>75.744</v>
      </c>
      <c r="J24" s="24">
        <v>1</v>
      </c>
      <c r="K24" s="24" t="s">
        <v>16</v>
      </c>
    </row>
    <row r="25" s="3" customFormat="1" ht="24" customHeight="1" spans="1:11">
      <c r="A25" s="13">
        <v>23</v>
      </c>
      <c r="B25" s="14" t="s">
        <v>70</v>
      </c>
      <c r="C25" s="15" t="s">
        <v>67</v>
      </c>
      <c r="D25" s="15" t="s">
        <v>68</v>
      </c>
      <c r="E25" s="16" t="s">
        <v>71</v>
      </c>
      <c r="F25" s="16">
        <v>125.7</v>
      </c>
      <c r="G25" s="17">
        <v>83.44</v>
      </c>
      <c r="H25" s="19"/>
      <c r="I25" s="12">
        <f>F25/2*0.4+G25*0.6</f>
        <v>75.204</v>
      </c>
      <c r="J25" s="24">
        <v>2</v>
      </c>
      <c r="K25" s="24"/>
    </row>
    <row r="26" s="3" customFormat="1" ht="24" customHeight="1" spans="1:11">
      <c r="A26" s="13">
        <v>24</v>
      </c>
      <c r="B26" s="14" t="s">
        <v>72</v>
      </c>
      <c r="C26" s="15" t="s">
        <v>67</v>
      </c>
      <c r="D26" s="15" t="s">
        <v>68</v>
      </c>
      <c r="E26" s="16" t="s">
        <v>73</v>
      </c>
      <c r="F26" s="16">
        <v>127.4</v>
      </c>
      <c r="G26" s="17">
        <v>81.74</v>
      </c>
      <c r="H26" s="20"/>
      <c r="I26" s="12">
        <f>F26/2*0.4+G26*0.6</f>
        <v>74.524</v>
      </c>
      <c r="J26" s="24">
        <v>3</v>
      </c>
      <c r="K26" s="24"/>
    </row>
    <row r="27" s="3" customFormat="1" ht="24" customHeight="1" spans="1:11">
      <c r="A27" s="13">
        <v>25</v>
      </c>
      <c r="B27" s="14" t="s">
        <v>74</v>
      </c>
      <c r="C27" s="15" t="s">
        <v>75</v>
      </c>
      <c r="D27" s="15" t="s">
        <v>76</v>
      </c>
      <c r="E27" s="16" t="s">
        <v>77</v>
      </c>
      <c r="F27" s="16">
        <v>125.4</v>
      </c>
      <c r="G27" s="17">
        <v>83.3</v>
      </c>
      <c r="H27" s="18">
        <v>1</v>
      </c>
      <c r="I27" s="12">
        <f>F27/2*0.4+G27*0.6</f>
        <v>75.06</v>
      </c>
      <c r="J27" s="24">
        <v>1</v>
      </c>
      <c r="K27" s="24" t="s">
        <v>16</v>
      </c>
    </row>
    <row r="28" s="3" customFormat="1" ht="24" customHeight="1" spans="1:11">
      <c r="A28" s="13">
        <v>26</v>
      </c>
      <c r="B28" s="14" t="s">
        <v>78</v>
      </c>
      <c r="C28" s="15" t="s">
        <v>75</v>
      </c>
      <c r="D28" s="15" t="s">
        <v>76</v>
      </c>
      <c r="E28" s="16" t="s">
        <v>79</v>
      </c>
      <c r="F28" s="16">
        <v>116.2</v>
      </c>
      <c r="G28" s="17">
        <v>77.32</v>
      </c>
      <c r="H28" s="19"/>
      <c r="I28" s="12">
        <f>F28/2*0.4+G28*0.6</f>
        <v>69.632</v>
      </c>
      <c r="J28" s="24">
        <v>2</v>
      </c>
      <c r="K28" s="24"/>
    </row>
    <row r="29" s="3" customFormat="1" ht="24" customHeight="1" spans="1:11">
      <c r="A29" s="13">
        <v>27</v>
      </c>
      <c r="B29" s="14" t="s">
        <v>80</v>
      </c>
      <c r="C29" s="15" t="s">
        <v>75</v>
      </c>
      <c r="D29" s="15" t="s">
        <v>76</v>
      </c>
      <c r="E29" s="26" t="s">
        <v>81</v>
      </c>
      <c r="F29" s="16">
        <v>104.1</v>
      </c>
      <c r="G29" s="17">
        <v>79.62</v>
      </c>
      <c r="H29" s="19"/>
      <c r="I29" s="12">
        <f>F29/2*0.4+G29*0.6</f>
        <v>68.592</v>
      </c>
      <c r="J29" s="24">
        <v>3</v>
      </c>
      <c r="K29" s="24"/>
    </row>
    <row r="30" s="3" customFormat="1" ht="24" customHeight="1" spans="1:11">
      <c r="A30" s="13">
        <v>28</v>
      </c>
      <c r="B30" s="14" t="s">
        <v>82</v>
      </c>
      <c r="C30" s="15" t="s">
        <v>75</v>
      </c>
      <c r="D30" s="15" t="s">
        <v>76</v>
      </c>
      <c r="E30" s="16" t="s">
        <v>83</v>
      </c>
      <c r="F30" s="16">
        <v>104.1</v>
      </c>
      <c r="G30" s="17">
        <v>73.42</v>
      </c>
      <c r="H30" s="20"/>
      <c r="I30" s="12">
        <f>F30/2*0.4+G30*0.6</f>
        <v>64.872</v>
      </c>
      <c r="J30" s="24">
        <v>4</v>
      </c>
      <c r="K30" s="24"/>
    </row>
    <row r="31" s="3" customFormat="1" ht="24" customHeight="1" spans="1:11">
      <c r="A31" s="13">
        <v>29</v>
      </c>
      <c r="B31" s="14" t="s">
        <v>84</v>
      </c>
      <c r="C31" s="15" t="s">
        <v>85</v>
      </c>
      <c r="D31" s="15" t="s">
        <v>86</v>
      </c>
      <c r="E31" s="16" t="s">
        <v>87</v>
      </c>
      <c r="F31" s="16">
        <v>126.33</v>
      </c>
      <c r="G31" s="17">
        <v>81.72</v>
      </c>
      <c r="H31" s="15">
        <v>1</v>
      </c>
      <c r="I31" s="12">
        <f>F31/2*0.4+G31*0.6</f>
        <v>74.298</v>
      </c>
      <c r="J31" s="24">
        <v>1</v>
      </c>
      <c r="K31" s="24" t="s">
        <v>16</v>
      </c>
    </row>
    <row r="32" s="3" customFormat="1" ht="24" customHeight="1" spans="1:11">
      <c r="A32" s="13">
        <v>30</v>
      </c>
      <c r="B32" s="14" t="s">
        <v>88</v>
      </c>
      <c r="C32" s="15" t="s">
        <v>85</v>
      </c>
      <c r="D32" s="15" t="s">
        <v>86</v>
      </c>
      <c r="E32" s="16" t="s">
        <v>89</v>
      </c>
      <c r="F32" s="16">
        <v>124.83</v>
      </c>
      <c r="G32" s="17">
        <v>74.72</v>
      </c>
      <c r="H32" s="15"/>
      <c r="I32" s="12">
        <f>F32/2*0.4+G32*0.6</f>
        <v>69.798</v>
      </c>
      <c r="J32" s="24">
        <v>2</v>
      </c>
      <c r="K32" s="24"/>
    </row>
    <row r="33" s="3" customFormat="1" ht="24" customHeight="1" spans="1:11">
      <c r="A33" s="13">
        <v>31</v>
      </c>
      <c r="B33" s="14" t="s">
        <v>90</v>
      </c>
      <c r="C33" s="15" t="s">
        <v>85</v>
      </c>
      <c r="D33" s="15" t="s">
        <v>86</v>
      </c>
      <c r="E33" s="16" t="s">
        <v>91</v>
      </c>
      <c r="F33" s="16">
        <v>114.83</v>
      </c>
      <c r="G33" s="17">
        <v>76.88</v>
      </c>
      <c r="H33" s="15"/>
      <c r="I33" s="12">
        <f>F33/2*0.4+G33*0.6</f>
        <v>69.094</v>
      </c>
      <c r="J33" s="24">
        <v>3</v>
      </c>
      <c r="K33" s="24"/>
    </row>
    <row r="34" s="3" customFormat="1" ht="24" customHeight="1" spans="1:11">
      <c r="A34" s="13">
        <v>32</v>
      </c>
      <c r="B34" s="14" t="s">
        <v>92</v>
      </c>
      <c r="C34" s="15" t="s">
        <v>85</v>
      </c>
      <c r="D34" s="15" t="s">
        <v>93</v>
      </c>
      <c r="E34" s="16" t="s">
        <v>94</v>
      </c>
      <c r="F34" s="16">
        <v>136.17</v>
      </c>
      <c r="G34" s="17">
        <v>81.9</v>
      </c>
      <c r="H34" s="15">
        <v>1</v>
      </c>
      <c r="I34" s="12">
        <f>F34/2*0.4+G34*0.6</f>
        <v>76.374</v>
      </c>
      <c r="J34" s="24">
        <v>1</v>
      </c>
      <c r="K34" s="24" t="s">
        <v>16</v>
      </c>
    </row>
    <row r="35" s="3" customFormat="1" ht="24" customHeight="1" spans="1:11">
      <c r="A35" s="13">
        <v>33</v>
      </c>
      <c r="B35" s="14" t="s">
        <v>95</v>
      </c>
      <c r="C35" s="15" t="s">
        <v>85</v>
      </c>
      <c r="D35" s="15" t="s">
        <v>93</v>
      </c>
      <c r="E35" s="16" t="s">
        <v>96</v>
      </c>
      <c r="F35" s="16">
        <v>130</v>
      </c>
      <c r="G35" s="17">
        <v>78.94</v>
      </c>
      <c r="H35" s="15"/>
      <c r="I35" s="12">
        <f>F35/2*0.4+G35*0.6</f>
        <v>73.364</v>
      </c>
      <c r="J35" s="24">
        <v>2</v>
      </c>
      <c r="K35" s="24"/>
    </row>
    <row r="36" s="3" customFormat="1" ht="24" customHeight="1" spans="1:11">
      <c r="A36" s="13">
        <v>34</v>
      </c>
      <c r="B36" s="14" t="s">
        <v>97</v>
      </c>
      <c r="C36" s="15" t="s">
        <v>85</v>
      </c>
      <c r="D36" s="15" t="s">
        <v>98</v>
      </c>
      <c r="E36" s="16" t="s">
        <v>99</v>
      </c>
      <c r="F36" s="16">
        <v>137</v>
      </c>
      <c r="G36" s="17">
        <v>80.9</v>
      </c>
      <c r="H36" s="15">
        <v>1</v>
      </c>
      <c r="I36" s="12">
        <f>F36/2*0.4+G36*0.6</f>
        <v>75.94</v>
      </c>
      <c r="J36" s="24">
        <v>1</v>
      </c>
      <c r="K36" s="24" t="s">
        <v>16</v>
      </c>
    </row>
    <row r="37" s="3" customFormat="1" ht="24" customHeight="1" spans="1:11">
      <c r="A37" s="13">
        <v>35</v>
      </c>
      <c r="B37" s="14" t="s">
        <v>100</v>
      </c>
      <c r="C37" s="15" t="s">
        <v>85</v>
      </c>
      <c r="D37" s="15" t="s">
        <v>98</v>
      </c>
      <c r="E37" s="16" t="s">
        <v>101</v>
      </c>
      <c r="F37" s="16">
        <v>127.33</v>
      </c>
      <c r="G37" s="17">
        <v>81.74</v>
      </c>
      <c r="H37" s="15"/>
      <c r="I37" s="12">
        <f>F37/2*0.4+G37*0.6</f>
        <v>74.51</v>
      </c>
      <c r="J37" s="24">
        <v>2</v>
      </c>
      <c r="K37" s="24"/>
    </row>
    <row r="38" s="3" customFormat="1" ht="24" customHeight="1" spans="1:11">
      <c r="A38" s="13">
        <v>36</v>
      </c>
      <c r="B38" s="14" t="s">
        <v>102</v>
      </c>
      <c r="C38" s="15" t="s">
        <v>103</v>
      </c>
      <c r="D38" s="15" t="s">
        <v>104</v>
      </c>
      <c r="E38" s="16" t="s">
        <v>105</v>
      </c>
      <c r="F38" s="16">
        <v>131.98</v>
      </c>
      <c r="G38" s="17">
        <v>80.52</v>
      </c>
      <c r="H38" s="18">
        <v>1</v>
      </c>
      <c r="I38" s="12">
        <f>F38/2*0.4+G38*0.6</f>
        <v>74.708</v>
      </c>
      <c r="J38" s="24">
        <v>1</v>
      </c>
      <c r="K38" s="24" t="s">
        <v>16</v>
      </c>
    </row>
    <row r="39" s="3" customFormat="1" ht="24" customHeight="1" spans="1:11">
      <c r="A39" s="13">
        <v>37</v>
      </c>
      <c r="B39" s="14" t="s">
        <v>106</v>
      </c>
      <c r="C39" s="15" t="s">
        <v>103</v>
      </c>
      <c r="D39" s="15" t="s">
        <v>104</v>
      </c>
      <c r="E39" s="16" t="s">
        <v>107</v>
      </c>
      <c r="F39" s="16">
        <v>133.74</v>
      </c>
      <c r="G39" s="17">
        <v>79.7</v>
      </c>
      <c r="H39" s="19"/>
      <c r="I39" s="12">
        <f>F39/2*0.4+G39*0.6</f>
        <v>74.568</v>
      </c>
      <c r="J39" s="24">
        <v>2</v>
      </c>
      <c r="K39" s="24"/>
    </row>
    <row r="40" s="3" customFormat="1" ht="24" customHeight="1" spans="1:11">
      <c r="A40" s="13">
        <v>38</v>
      </c>
      <c r="B40" s="14" t="s">
        <v>108</v>
      </c>
      <c r="C40" s="15" t="s">
        <v>103</v>
      </c>
      <c r="D40" s="15" t="s">
        <v>104</v>
      </c>
      <c r="E40" s="16" t="s">
        <v>109</v>
      </c>
      <c r="F40" s="16">
        <v>131.33</v>
      </c>
      <c r="G40" s="17">
        <v>76.9</v>
      </c>
      <c r="H40" s="20"/>
      <c r="I40" s="12">
        <f>F40/2*0.4+G40*0.6</f>
        <v>72.406</v>
      </c>
      <c r="J40" s="24">
        <v>3</v>
      </c>
      <c r="K40" s="24"/>
    </row>
    <row r="41" s="3" customFormat="1" ht="24" customHeight="1" spans="1:11">
      <c r="A41" s="13">
        <v>39</v>
      </c>
      <c r="B41" s="14" t="s">
        <v>110</v>
      </c>
      <c r="C41" s="15" t="s">
        <v>103</v>
      </c>
      <c r="D41" s="15" t="s">
        <v>111</v>
      </c>
      <c r="E41" s="16" t="s">
        <v>112</v>
      </c>
      <c r="F41" s="16">
        <v>126.61</v>
      </c>
      <c r="G41" s="17">
        <v>78.38</v>
      </c>
      <c r="H41" s="15">
        <v>1</v>
      </c>
      <c r="I41" s="12">
        <f>F41/2*0.4+G41*0.6</f>
        <v>72.35</v>
      </c>
      <c r="J41" s="24">
        <v>1</v>
      </c>
      <c r="K41" s="24" t="s">
        <v>16</v>
      </c>
    </row>
    <row r="42" s="3" customFormat="1" ht="24" customHeight="1" spans="1:11">
      <c r="A42" s="13">
        <v>40</v>
      </c>
      <c r="B42" s="14" t="s">
        <v>113</v>
      </c>
      <c r="C42" s="15" t="s">
        <v>103</v>
      </c>
      <c r="D42" s="15" t="s">
        <v>111</v>
      </c>
      <c r="E42" s="16" t="s">
        <v>114</v>
      </c>
      <c r="F42" s="16">
        <v>125.24</v>
      </c>
      <c r="G42" s="17">
        <v>73.84</v>
      </c>
      <c r="H42" s="15"/>
      <c r="I42" s="12">
        <f>F42/2*0.4+G42*0.6</f>
        <v>69.352</v>
      </c>
      <c r="J42" s="24">
        <v>2</v>
      </c>
      <c r="K42" s="24"/>
    </row>
    <row r="43" s="3" customFormat="1" ht="24" customHeight="1" spans="1:11">
      <c r="A43" s="13">
        <v>41</v>
      </c>
      <c r="B43" s="14" t="s">
        <v>115</v>
      </c>
      <c r="C43" s="15" t="s">
        <v>103</v>
      </c>
      <c r="D43" s="15" t="s">
        <v>111</v>
      </c>
      <c r="E43" s="16" t="s">
        <v>116</v>
      </c>
      <c r="F43" s="16">
        <v>122.61</v>
      </c>
      <c r="G43" s="17">
        <v>72.88</v>
      </c>
      <c r="H43" s="15"/>
      <c r="I43" s="12">
        <f>F43/2*0.4+G43*0.6</f>
        <v>68.25</v>
      </c>
      <c r="J43" s="24">
        <v>3</v>
      </c>
      <c r="K43" s="24"/>
    </row>
    <row r="44" s="3" customFormat="1" ht="24" customHeight="1" spans="1:11">
      <c r="A44" s="13">
        <v>42</v>
      </c>
      <c r="B44" s="14" t="s">
        <v>117</v>
      </c>
      <c r="C44" s="15" t="s">
        <v>103</v>
      </c>
      <c r="D44" s="15" t="s">
        <v>118</v>
      </c>
      <c r="E44" s="16" t="s">
        <v>119</v>
      </c>
      <c r="F44" s="16">
        <v>127.22</v>
      </c>
      <c r="G44" s="17">
        <v>83.66</v>
      </c>
      <c r="H44" s="15">
        <v>1</v>
      </c>
      <c r="I44" s="12">
        <f>F44/2*0.4+G44*0.6</f>
        <v>75.64</v>
      </c>
      <c r="J44" s="24">
        <v>1</v>
      </c>
      <c r="K44" s="24" t="s">
        <v>16</v>
      </c>
    </row>
    <row r="45" ht="24" customHeight="1" spans="1:11">
      <c r="A45" s="13">
        <v>43</v>
      </c>
      <c r="B45" s="14" t="s">
        <v>120</v>
      </c>
      <c r="C45" s="15" t="s">
        <v>103</v>
      </c>
      <c r="D45" s="15" t="s">
        <v>118</v>
      </c>
      <c r="E45" s="16" t="s">
        <v>121</v>
      </c>
      <c r="F45" s="16">
        <v>123.89</v>
      </c>
      <c r="G45" s="17">
        <v>82.34</v>
      </c>
      <c r="H45" s="15"/>
      <c r="I45" s="12">
        <f>F45/2*0.4+G45*0.6</f>
        <v>74.182</v>
      </c>
      <c r="J45" s="13">
        <v>2</v>
      </c>
      <c r="K45" s="24"/>
    </row>
    <row r="46" ht="24" customHeight="1" spans="1:11">
      <c r="A46" s="13">
        <v>44</v>
      </c>
      <c r="B46" s="14" t="s">
        <v>122</v>
      </c>
      <c r="C46" s="15" t="s">
        <v>103</v>
      </c>
      <c r="D46" s="15" t="s">
        <v>118</v>
      </c>
      <c r="E46" s="16" t="s">
        <v>123</v>
      </c>
      <c r="F46" s="16">
        <v>117.52</v>
      </c>
      <c r="G46" s="17">
        <v>76.18</v>
      </c>
      <c r="H46" s="15"/>
      <c r="I46" s="12">
        <f>F46/2*0.4+G46*0.6</f>
        <v>69.212</v>
      </c>
      <c r="J46" s="24">
        <v>3</v>
      </c>
      <c r="K46" s="24"/>
    </row>
    <row r="47" ht="24" customHeight="1" spans="1:11">
      <c r="A47" s="13">
        <v>45</v>
      </c>
      <c r="B47" s="14" t="s">
        <v>124</v>
      </c>
      <c r="C47" s="15" t="s">
        <v>103</v>
      </c>
      <c r="D47" s="15" t="s">
        <v>125</v>
      </c>
      <c r="E47" s="16" t="s">
        <v>126</v>
      </c>
      <c r="F47" s="16">
        <v>132.83</v>
      </c>
      <c r="G47" s="17">
        <v>82.42</v>
      </c>
      <c r="H47" s="15">
        <v>1</v>
      </c>
      <c r="I47" s="12">
        <f>F47/2*0.4+G47*0.6</f>
        <v>76.018</v>
      </c>
      <c r="J47" s="24">
        <v>1</v>
      </c>
      <c r="K47" s="24" t="s">
        <v>16</v>
      </c>
    </row>
    <row r="48" ht="24" customHeight="1" spans="1:11">
      <c r="A48" s="13">
        <v>46</v>
      </c>
      <c r="B48" s="14" t="s">
        <v>127</v>
      </c>
      <c r="C48" s="15" t="s">
        <v>103</v>
      </c>
      <c r="D48" s="15" t="s">
        <v>125</v>
      </c>
      <c r="E48" s="16" t="s">
        <v>128</v>
      </c>
      <c r="F48" s="16">
        <v>129.61</v>
      </c>
      <c r="G48" s="17">
        <v>80.1</v>
      </c>
      <c r="H48" s="15"/>
      <c r="I48" s="12">
        <f>F48/2*0.4+G48*0.6</f>
        <v>73.982</v>
      </c>
      <c r="J48" s="24">
        <v>2</v>
      </c>
      <c r="K48" s="24"/>
    </row>
    <row r="49" ht="24" customHeight="1" spans="1:11">
      <c r="A49" s="13">
        <v>47</v>
      </c>
      <c r="B49" s="14" t="s">
        <v>129</v>
      </c>
      <c r="C49" s="15" t="s">
        <v>103</v>
      </c>
      <c r="D49" s="15" t="s">
        <v>125</v>
      </c>
      <c r="E49" s="16" t="s">
        <v>130</v>
      </c>
      <c r="F49" s="16">
        <v>126.89</v>
      </c>
      <c r="G49" s="17">
        <v>79.9</v>
      </c>
      <c r="H49" s="15"/>
      <c r="I49" s="12">
        <f>F49/2*0.4+G49*0.6</f>
        <v>73.318</v>
      </c>
      <c r="J49" s="24">
        <v>3</v>
      </c>
      <c r="K49" s="24"/>
    </row>
    <row r="50" ht="24" customHeight="1" spans="1:11">
      <c r="A50" s="13">
        <v>48</v>
      </c>
      <c r="B50" s="14" t="s">
        <v>131</v>
      </c>
      <c r="C50" s="15" t="s">
        <v>132</v>
      </c>
      <c r="D50" s="15" t="s">
        <v>133</v>
      </c>
      <c r="E50" s="16" t="s">
        <v>134</v>
      </c>
      <c r="F50" s="16">
        <v>128.35</v>
      </c>
      <c r="G50" s="17">
        <v>81.62</v>
      </c>
      <c r="H50" s="18">
        <v>1</v>
      </c>
      <c r="I50" s="12">
        <f>F50/2*0.4+G50*0.6</f>
        <v>74.642</v>
      </c>
      <c r="J50" s="24">
        <v>1</v>
      </c>
      <c r="K50" s="24" t="s">
        <v>16</v>
      </c>
    </row>
    <row r="51" ht="24" customHeight="1" spans="1:11">
      <c r="A51" s="13">
        <v>49</v>
      </c>
      <c r="B51" s="14" t="s">
        <v>135</v>
      </c>
      <c r="C51" s="15" t="s">
        <v>132</v>
      </c>
      <c r="D51" s="15" t="s">
        <v>133</v>
      </c>
      <c r="E51" s="16" t="s">
        <v>136</v>
      </c>
      <c r="F51" s="16">
        <v>125.37</v>
      </c>
      <c r="G51" s="17">
        <v>79.7</v>
      </c>
      <c r="H51" s="19"/>
      <c r="I51" s="12">
        <f>F51/2*0.4+G51*0.6</f>
        <v>72.894</v>
      </c>
      <c r="J51" s="13">
        <v>2</v>
      </c>
      <c r="K51" s="24"/>
    </row>
    <row r="52" ht="24" customHeight="1" spans="1:11">
      <c r="A52" s="13">
        <v>50</v>
      </c>
      <c r="B52" s="14" t="s">
        <v>137</v>
      </c>
      <c r="C52" s="15" t="s">
        <v>132</v>
      </c>
      <c r="D52" s="15" t="s">
        <v>133</v>
      </c>
      <c r="E52" s="16" t="s">
        <v>138</v>
      </c>
      <c r="F52" s="16">
        <v>126.15</v>
      </c>
      <c r="G52" s="17">
        <v>79.34</v>
      </c>
      <c r="H52" s="20"/>
      <c r="I52" s="12">
        <f>F52/2*0.4+G52*0.6</f>
        <v>72.834</v>
      </c>
      <c r="J52" s="24">
        <v>3</v>
      </c>
      <c r="K52" s="24"/>
    </row>
    <row r="53" ht="24" customHeight="1" spans="1:11">
      <c r="A53" s="13">
        <v>51</v>
      </c>
      <c r="B53" s="21" t="s">
        <v>139</v>
      </c>
      <c r="C53" s="15" t="s">
        <v>132</v>
      </c>
      <c r="D53" s="15" t="s">
        <v>140</v>
      </c>
      <c r="E53" s="26" t="s">
        <v>141</v>
      </c>
      <c r="F53" s="16">
        <v>118.39</v>
      </c>
      <c r="G53" s="17">
        <v>81.74</v>
      </c>
      <c r="H53" s="18">
        <v>1</v>
      </c>
      <c r="I53" s="12">
        <f>F53/2*0.4+G53*0.6</f>
        <v>72.722</v>
      </c>
      <c r="J53" s="13">
        <v>1</v>
      </c>
      <c r="K53" s="24" t="s">
        <v>16</v>
      </c>
    </row>
    <row r="54" s="4" customFormat="1" ht="24" customHeight="1" spans="1:11">
      <c r="A54" s="13">
        <v>52</v>
      </c>
      <c r="B54" s="14" t="s">
        <v>142</v>
      </c>
      <c r="C54" s="15" t="s">
        <v>132</v>
      </c>
      <c r="D54" s="15" t="s">
        <v>140</v>
      </c>
      <c r="E54" s="16" t="s">
        <v>143</v>
      </c>
      <c r="F54" s="16">
        <v>119.5</v>
      </c>
      <c r="G54" s="17">
        <v>80.2</v>
      </c>
      <c r="H54" s="22"/>
      <c r="I54" s="12">
        <f>F54/2*0.4+G54*0.6</f>
        <v>72.02</v>
      </c>
      <c r="J54" s="13">
        <v>2</v>
      </c>
      <c r="K54" s="24"/>
    </row>
    <row r="55" ht="24" customHeight="1" spans="1:11">
      <c r="A55" s="13">
        <v>53</v>
      </c>
      <c r="B55" s="14" t="s">
        <v>144</v>
      </c>
      <c r="C55" s="15" t="s">
        <v>145</v>
      </c>
      <c r="D55" s="15" t="s">
        <v>146</v>
      </c>
      <c r="E55" s="16" t="s">
        <v>147</v>
      </c>
      <c r="F55" s="16">
        <v>122.74</v>
      </c>
      <c r="G55" s="23">
        <v>84.1</v>
      </c>
      <c r="H55" s="18">
        <v>1</v>
      </c>
      <c r="I55" s="12">
        <f>F55/2*0.4+G55*0.6</f>
        <v>75.008</v>
      </c>
      <c r="J55" s="13">
        <v>1</v>
      </c>
      <c r="K55" s="24" t="s">
        <v>16</v>
      </c>
    </row>
    <row r="56" ht="24" customHeight="1" spans="1:11">
      <c r="A56" s="13">
        <v>54</v>
      </c>
      <c r="B56" s="14" t="s">
        <v>148</v>
      </c>
      <c r="C56" s="15" t="s">
        <v>145</v>
      </c>
      <c r="D56" s="15" t="s">
        <v>146</v>
      </c>
      <c r="E56" s="16" t="s">
        <v>149</v>
      </c>
      <c r="F56" s="16">
        <v>118.76</v>
      </c>
      <c r="G56" s="17">
        <v>83.84</v>
      </c>
      <c r="H56" s="19"/>
      <c r="I56" s="12">
        <f>F56/2*0.4+G56*0.6</f>
        <v>74.056</v>
      </c>
      <c r="J56" s="13">
        <v>2</v>
      </c>
      <c r="K56" s="24"/>
    </row>
    <row r="57" ht="24" customHeight="1" spans="1:11">
      <c r="A57" s="13">
        <v>55</v>
      </c>
      <c r="B57" s="14" t="s">
        <v>150</v>
      </c>
      <c r="C57" s="15" t="s">
        <v>145</v>
      </c>
      <c r="D57" s="15" t="s">
        <v>146</v>
      </c>
      <c r="E57" s="16" t="s">
        <v>151</v>
      </c>
      <c r="F57" s="16">
        <v>121.89</v>
      </c>
      <c r="G57" s="17">
        <v>78.38</v>
      </c>
      <c r="H57" s="20"/>
      <c r="I57" s="12">
        <f>F57/2*0.4+G57*0.6</f>
        <v>71.406</v>
      </c>
      <c r="J57" s="13">
        <v>3</v>
      </c>
      <c r="K57" s="24"/>
    </row>
    <row r="58" ht="24" customHeight="1" spans="1:11">
      <c r="A58" s="13">
        <v>56</v>
      </c>
      <c r="B58" s="14" t="s">
        <v>152</v>
      </c>
      <c r="C58" s="15" t="s">
        <v>153</v>
      </c>
      <c r="D58" s="15" t="s">
        <v>154</v>
      </c>
      <c r="E58" s="16" t="s">
        <v>155</v>
      </c>
      <c r="F58" s="16">
        <v>53.31</v>
      </c>
      <c r="G58" s="17">
        <v>84.92</v>
      </c>
      <c r="H58" s="15">
        <v>1</v>
      </c>
      <c r="I58" s="12">
        <f>F58*0.4+G58*0.6</f>
        <v>72.276</v>
      </c>
      <c r="J58" s="13">
        <v>1</v>
      </c>
      <c r="K58" s="24" t="s">
        <v>16</v>
      </c>
    </row>
    <row r="59" ht="24" customHeight="1" spans="1:11">
      <c r="A59" s="13">
        <v>57</v>
      </c>
      <c r="B59" s="14" t="s">
        <v>156</v>
      </c>
      <c r="C59" s="15" t="s">
        <v>153</v>
      </c>
      <c r="D59" s="15" t="s">
        <v>157</v>
      </c>
      <c r="E59" s="16" t="s">
        <v>158</v>
      </c>
      <c r="F59" s="16">
        <v>59.44</v>
      </c>
      <c r="G59" s="17">
        <v>84.42</v>
      </c>
      <c r="H59" s="15">
        <v>1</v>
      </c>
      <c r="I59" s="12">
        <f>F59*0.4+G59*0.6</f>
        <v>74.428</v>
      </c>
      <c r="J59" s="13">
        <v>1</v>
      </c>
      <c r="K59" s="24" t="s">
        <v>16</v>
      </c>
    </row>
    <row r="60" ht="24" customHeight="1" spans="1:11">
      <c r="A60" s="13">
        <v>58</v>
      </c>
      <c r="B60" s="14" t="s">
        <v>159</v>
      </c>
      <c r="C60" s="15" t="s">
        <v>153</v>
      </c>
      <c r="D60" s="15" t="s">
        <v>157</v>
      </c>
      <c r="E60" s="16" t="s">
        <v>160</v>
      </c>
      <c r="F60" s="16">
        <v>55.07</v>
      </c>
      <c r="G60" s="17">
        <v>75</v>
      </c>
      <c r="H60" s="15"/>
      <c r="I60" s="12">
        <f>F60*0.4+G60*0.6</f>
        <v>67.028</v>
      </c>
      <c r="J60" s="13">
        <v>2</v>
      </c>
      <c r="K60" s="24"/>
    </row>
    <row r="61" ht="24" customHeight="1" spans="1:11">
      <c r="A61" s="13">
        <v>59</v>
      </c>
      <c r="B61" s="14" t="s">
        <v>161</v>
      </c>
      <c r="C61" s="15" t="s">
        <v>153</v>
      </c>
      <c r="D61" s="15" t="s">
        <v>162</v>
      </c>
      <c r="E61" s="16" t="s">
        <v>163</v>
      </c>
      <c r="F61" s="16">
        <v>54.44</v>
      </c>
      <c r="G61" s="17">
        <v>84.78</v>
      </c>
      <c r="H61" s="18">
        <v>1</v>
      </c>
      <c r="I61" s="12">
        <f>F61*0.4+G61*0.6</f>
        <v>72.644</v>
      </c>
      <c r="J61" s="13">
        <v>1</v>
      </c>
      <c r="K61" s="24" t="s">
        <v>16</v>
      </c>
    </row>
    <row r="62" ht="24" customHeight="1" spans="1:11">
      <c r="A62" s="13">
        <v>60</v>
      </c>
      <c r="B62" s="14" t="s">
        <v>164</v>
      </c>
      <c r="C62" s="15" t="s">
        <v>153</v>
      </c>
      <c r="D62" s="15" t="s">
        <v>162</v>
      </c>
      <c r="E62" s="16" t="s">
        <v>165</v>
      </c>
      <c r="F62" s="16">
        <v>57.8</v>
      </c>
      <c r="G62" s="17">
        <v>77.96</v>
      </c>
      <c r="H62" s="19"/>
      <c r="I62" s="12">
        <f>F62*0.4+G62*0.6</f>
        <v>69.896</v>
      </c>
      <c r="J62" s="13">
        <v>2</v>
      </c>
      <c r="K62" s="24"/>
    </row>
    <row r="63" ht="24" customHeight="1" spans="1:11">
      <c r="A63" s="13">
        <v>61</v>
      </c>
      <c r="B63" s="14" t="s">
        <v>166</v>
      </c>
      <c r="C63" s="15" t="s">
        <v>153</v>
      </c>
      <c r="D63" s="15" t="s">
        <v>162</v>
      </c>
      <c r="E63" s="16" t="s">
        <v>167</v>
      </c>
      <c r="F63" s="16">
        <v>55.06</v>
      </c>
      <c r="G63" s="17">
        <v>76.28</v>
      </c>
      <c r="H63" s="20"/>
      <c r="I63" s="12">
        <f>F63*0.4+G63*0.6</f>
        <v>67.792</v>
      </c>
      <c r="J63" s="13">
        <v>3</v>
      </c>
      <c r="K63" s="24"/>
    </row>
    <row r="64" ht="24" customHeight="1" spans="1:11">
      <c r="A64" s="13">
        <v>62</v>
      </c>
      <c r="B64" s="14" t="s">
        <v>168</v>
      </c>
      <c r="C64" s="15" t="s">
        <v>153</v>
      </c>
      <c r="D64" s="15" t="s">
        <v>169</v>
      </c>
      <c r="E64" s="16" t="s">
        <v>170</v>
      </c>
      <c r="F64" s="16">
        <v>57.56</v>
      </c>
      <c r="G64" s="17">
        <v>82.7</v>
      </c>
      <c r="H64" s="18">
        <v>1</v>
      </c>
      <c r="I64" s="12">
        <f>F64*0.4+G64*0.6</f>
        <v>72.644</v>
      </c>
      <c r="J64" s="13">
        <v>1</v>
      </c>
      <c r="K64" s="24" t="s">
        <v>16</v>
      </c>
    </row>
    <row r="65" ht="24" customHeight="1" spans="1:11">
      <c r="A65" s="13">
        <v>63</v>
      </c>
      <c r="B65" s="14" t="s">
        <v>171</v>
      </c>
      <c r="C65" s="15" t="s">
        <v>153</v>
      </c>
      <c r="D65" s="15" t="s">
        <v>169</v>
      </c>
      <c r="E65" s="16" t="s">
        <v>172</v>
      </c>
      <c r="F65" s="16">
        <v>62.15</v>
      </c>
      <c r="G65" s="17">
        <v>78.56</v>
      </c>
      <c r="H65" s="19"/>
      <c r="I65" s="12">
        <f>F65*0.4+G65*0.6</f>
        <v>71.996</v>
      </c>
      <c r="J65" s="13">
        <v>2</v>
      </c>
      <c r="K65" s="24"/>
    </row>
    <row r="66" ht="24" customHeight="1" spans="1:11">
      <c r="A66" s="13">
        <v>64</v>
      </c>
      <c r="B66" s="14" t="s">
        <v>173</v>
      </c>
      <c r="C66" s="15" t="s">
        <v>153</v>
      </c>
      <c r="D66" s="15" t="s">
        <v>169</v>
      </c>
      <c r="E66" s="16" t="s">
        <v>174</v>
      </c>
      <c r="F66" s="16">
        <v>55.85</v>
      </c>
      <c r="G66" s="17">
        <v>77.52</v>
      </c>
      <c r="H66" s="20"/>
      <c r="I66" s="12">
        <f>F66*0.4+G66*0.6</f>
        <v>68.852</v>
      </c>
      <c r="J66" s="13">
        <v>3</v>
      </c>
      <c r="K66" s="24"/>
    </row>
    <row r="67" ht="24" customHeight="1" spans="1:11">
      <c r="A67" s="13">
        <v>65</v>
      </c>
      <c r="B67" s="14" t="s">
        <v>175</v>
      </c>
      <c r="C67" s="15" t="s">
        <v>153</v>
      </c>
      <c r="D67" s="15" t="s">
        <v>176</v>
      </c>
      <c r="E67" s="16" t="s">
        <v>177</v>
      </c>
      <c r="F67" s="16">
        <v>62.79</v>
      </c>
      <c r="G67" s="17">
        <v>84.74</v>
      </c>
      <c r="H67" s="18">
        <v>1</v>
      </c>
      <c r="I67" s="12">
        <f>F67*0.4+G67*0.6</f>
        <v>75.96</v>
      </c>
      <c r="J67" s="13">
        <v>1</v>
      </c>
      <c r="K67" s="24" t="s">
        <v>16</v>
      </c>
    </row>
    <row r="68" ht="24" customHeight="1" spans="1:11">
      <c r="A68" s="13">
        <v>66</v>
      </c>
      <c r="B68" s="14" t="s">
        <v>178</v>
      </c>
      <c r="C68" s="15" t="s">
        <v>153</v>
      </c>
      <c r="D68" s="15" t="s">
        <v>176</v>
      </c>
      <c r="E68" s="16" t="s">
        <v>179</v>
      </c>
      <c r="F68" s="16">
        <v>58.65</v>
      </c>
      <c r="G68" s="17">
        <v>83.06</v>
      </c>
      <c r="H68" s="19"/>
      <c r="I68" s="12">
        <f>F68*0.4+G68*0.6</f>
        <v>73.296</v>
      </c>
      <c r="J68" s="13">
        <v>2</v>
      </c>
      <c r="K68" s="24"/>
    </row>
    <row r="69" ht="24" customHeight="1" spans="1:11">
      <c r="A69" s="13">
        <v>67</v>
      </c>
      <c r="B69" s="14" t="s">
        <v>180</v>
      </c>
      <c r="C69" s="15" t="s">
        <v>153</v>
      </c>
      <c r="D69" s="15" t="s">
        <v>176</v>
      </c>
      <c r="E69" s="16" t="s">
        <v>181</v>
      </c>
      <c r="F69" s="16">
        <v>59.2</v>
      </c>
      <c r="G69" s="17">
        <v>78.16</v>
      </c>
      <c r="H69" s="20"/>
      <c r="I69" s="12">
        <f>F69*0.4+G69*0.6</f>
        <v>70.576</v>
      </c>
      <c r="J69" s="13">
        <v>3</v>
      </c>
      <c r="K69" s="24"/>
    </row>
    <row r="70" ht="24" customHeight="1" spans="1:11">
      <c r="A70" s="13">
        <v>68</v>
      </c>
      <c r="B70" s="21" t="s">
        <v>182</v>
      </c>
      <c r="C70" s="15" t="s">
        <v>183</v>
      </c>
      <c r="D70" s="15" t="s">
        <v>184</v>
      </c>
      <c r="E70" s="25" t="s">
        <v>185</v>
      </c>
      <c r="F70" s="16">
        <v>69.81</v>
      </c>
      <c r="G70" s="17">
        <v>74.96</v>
      </c>
      <c r="H70" s="18">
        <v>1</v>
      </c>
      <c r="I70" s="12">
        <f>F70*0.8+G70*0.2</f>
        <v>70.84</v>
      </c>
      <c r="J70" s="13">
        <v>1</v>
      </c>
      <c r="K70" s="24" t="s">
        <v>16</v>
      </c>
    </row>
    <row r="71" s="5" customFormat="1" ht="24" customHeight="1" spans="1:11">
      <c r="A71" s="13">
        <v>69</v>
      </c>
      <c r="B71" s="21" t="s">
        <v>186</v>
      </c>
      <c r="C71" s="15" t="s">
        <v>183</v>
      </c>
      <c r="D71" s="15" t="s">
        <v>184</v>
      </c>
      <c r="E71" s="25" t="s">
        <v>187</v>
      </c>
      <c r="F71" s="16">
        <v>52.88</v>
      </c>
      <c r="G71" s="17">
        <v>62.54</v>
      </c>
      <c r="H71" s="19"/>
      <c r="I71" s="12">
        <f>F71*0.8+G71*0.2</f>
        <v>54.812</v>
      </c>
      <c r="J71" s="13">
        <v>2</v>
      </c>
      <c r="K71" s="24" t="s">
        <v>16</v>
      </c>
    </row>
    <row r="72" ht="24" customHeight="1" spans="1:11">
      <c r="A72" s="13">
        <v>70</v>
      </c>
      <c r="B72" s="21" t="s">
        <v>188</v>
      </c>
      <c r="C72" s="15" t="s">
        <v>183</v>
      </c>
      <c r="D72" s="15" t="s">
        <v>184</v>
      </c>
      <c r="E72" s="25" t="s">
        <v>189</v>
      </c>
      <c r="F72" s="16">
        <v>63.2</v>
      </c>
      <c r="G72" s="27" t="s">
        <v>190</v>
      </c>
      <c r="H72" s="20"/>
      <c r="I72" s="12">
        <v>50.56</v>
      </c>
      <c r="J72" s="27" t="s">
        <v>190</v>
      </c>
      <c r="K72" s="24" t="s">
        <v>191</v>
      </c>
    </row>
  </sheetData>
  <mergeCells count="24">
    <mergeCell ref="A1:K1"/>
    <mergeCell ref="H3:H5"/>
    <mergeCell ref="H6:H8"/>
    <mergeCell ref="H9:H14"/>
    <mergeCell ref="H15:H17"/>
    <mergeCell ref="H18:H20"/>
    <mergeCell ref="H21:H23"/>
    <mergeCell ref="H24:H26"/>
    <mergeCell ref="H27:H30"/>
    <mergeCell ref="H31:H33"/>
    <mergeCell ref="H34:H35"/>
    <mergeCell ref="H36:H37"/>
    <mergeCell ref="H38:H40"/>
    <mergeCell ref="H41:H43"/>
    <mergeCell ref="H44:H46"/>
    <mergeCell ref="H47:H49"/>
    <mergeCell ref="H50:H52"/>
    <mergeCell ref="H53:H54"/>
    <mergeCell ref="H55:H57"/>
    <mergeCell ref="H59:H60"/>
    <mergeCell ref="H61:H63"/>
    <mergeCell ref="H64:H66"/>
    <mergeCell ref="H67:H69"/>
    <mergeCell ref="H70:H72"/>
  </mergeCells>
  <pageMargins left="0.751388888888889" right="0.751388888888889" top="1" bottom="1" header="0.5" footer="0.5"/>
  <pageSetup paperSize="8" scale="8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面试成绩、总成绩及入围体检人员名单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</dc:creator>
  <cp:lastModifiedBy>企业用户_458965172</cp:lastModifiedBy>
  <dcterms:created xsi:type="dcterms:W3CDTF">2024-03-02T06:58:52Z</dcterms:created>
  <dcterms:modified xsi:type="dcterms:W3CDTF">2024-03-02T07:00:22Z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2D4BC2933DEB44688D4AF4913730D50F_11</vt:lpwstr>
  </property>
  <property fmtid="{D5CDD505-2E9C-101B-9397-08002B2CF9AE}" pid="3" name="KSOProductBuildVer">
    <vt:lpwstr>2052-12.1.0.16120</vt:lpwstr>
  </property>
</Properties>
</file>