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1" sheetId="1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<sst xmlns="http://schemas.openxmlformats.org/spreadsheetml/2006/main" count="284" uniqueCount="171">
  <si>
    <t>2024年嵊泗县各级机关单位考试录用公务员面试成绩、总成绩及入围体检人员名单</t>
  </si>
  <si>
    <t>准考证号</t>
  </si>
  <si>
    <t>姓名</t>
  </si>
  <si>
    <t>报考单位</t>
  </si>
  <si>
    <t>报考职位</t>
  </si>
  <si>
    <t>笔试总成绩</t>
  </si>
  <si>
    <t>面试成绩</t>
  </si>
  <si>
    <t>总成绩</t>
  </si>
  <si>
    <t>名次</t>
  </si>
  <si>
    <t>备注</t>
  </si>
  <si>
    <t>109031000307</t>
  </si>
  <si>
    <t>胡雨倩</t>
  </si>
  <si>
    <t>中共嵊泗县纪律检查委员会嵊泗县监察委员会派驻纪检监察组</t>
  </si>
  <si>
    <t>纪检监察一级科员</t>
  </si>
  <si>
    <t>入围体检</t>
  </si>
  <si>
    <t>109010510514</t>
  </si>
  <si>
    <t>罗皓</t>
  </si>
  <si>
    <t>嵊泗县农业资源区划中心</t>
  </si>
  <si>
    <t>综合管理一级科员</t>
  </si>
  <si>
    <t>109010510902</t>
  </si>
  <si>
    <t>郑美霞</t>
  </si>
  <si>
    <t>109010510316</t>
  </si>
  <si>
    <t>许奇奇</t>
  </si>
  <si>
    <t>109010510926</t>
  </si>
  <si>
    <t>范轩铭</t>
  </si>
  <si>
    <t>嵊泗县医疗保障管理服务中心</t>
  </si>
  <si>
    <t>审核结算科一级科员</t>
  </si>
  <si>
    <t>109010511914</t>
  </si>
  <si>
    <t>王继荣</t>
  </si>
  <si>
    <t>109010510412</t>
  </si>
  <si>
    <t>李沅林</t>
  </si>
  <si>
    <t>109031000117</t>
  </si>
  <si>
    <t>汪颖芝</t>
  </si>
  <si>
    <t>嵊泗县审计中心</t>
  </si>
  <si>
    <t>审计中心一级科员</t>
  </si>
  <si>
    <t>109010407019</t>
  </si>
  <si>
    <t>朱梦辰</t>
  </si>
  <si>
    <t>109010407021</t>
  </si>
  <si>
    <t>纪翔宇</t>
  </si>
  <si>
    <t>109010407012</t>
  </si>
  <si>
    <t>王可扬</t>
  </si>
  <si>
    <t>嵊泗县洋山开发建设管理服务中心</t>
  </si>
  <si>
    <t>规划建设科一级科员</t>
  </si>
  <si>
    <t>109010407124</t>
  </si>
  <si>
    <t>杨凯轩</t>
  </si>
  <si>
    <t>109010407006</t>
  </si>
  <si>
    <t>贾滢</t>
  </si>
  <si>
    <t>109010407209</t>
  </si>
  <si>
    <t>季方</t>
  </si>
  <si>
    <t>嵊泗县人民法院</t>
  </si>
  <si>
    <t>五级法官助理1</t>
  </si>
  <si>
    <t>109010407119</t>
  </si>
  <si>
    <t>王龙飞</t>
  </si>
  <si>
    <t>五级法官助理2</t>
  </si>
  <si>
    <t>109010407029</t>
  </si>
  <si>
    <t>姚成</t>
  </si>
  <si>
    <t>209031000509</t>
  </si>
  <si>
    <t>陈云昊</t>
  </si>
  <si>
    <t>嵊泗县乡镇机关</t>
  </si>
  <si>
    <t>专职人民武装干部一级科员</t>
  </si>
  <si>
    <t>209010305321</t>
  </si>
  <si>
    <t>夏华</t>
  </si>
  <si>
    <t>209010305815</t>
  </si>
  <si>
    <t>唐宏哲</t>
  </si>
  <si>
    <t>基层管理一级科员1</t>
  </si>
  <si>
    <t>209031000420</t>
  </si>
  <si>
    <t>郑典</t>
  </si>
  <si>
    <t>209031000426</t>
  </si>
  <si>
    <t>吴世杰</t>
  </si>
  <si>
    <t>209031000401</t>
  </si>
  <si>
    <t>毛雨馨</t>
  </si>
  <si>
    <t>基层管理一级科员2</t>
  </si>
  <si>
    <t>209031000519</t>
  </si>
  <si>
    <t>邹真如</t>
  </si>
  <si>
    <t>209031000421</t>
  </si>
  <si>
    <t>陈晶晶</t>
  </si>
  <si>
    <t>209031000522</t>
  </si>
  <si>
    <t>张紫倩</t>
  </si>
  <si>
    <t>209031000502</t>
  </si>
  <si>
    <t>邱雪柔</t>
  </si>
  <si>
    <t>209031000510</t>
  </si>
  <si>
    <t>冯乐璇</t>
  </si>
  <si>
    <t>209031000415</t>
  </si>
  <si>
    <t>王诗雨</t>
  </si>
  <si>
    <t>209031000515</t>
  </si>
  <si>
    <t>沈乾皓</t>
  </si>
  <si>
    <t>基层管理一级科员3</t>
  </si>
  <si>
    <t>209031000521</t>
  </si>
  <si>
    <t>龚豪彦</t>
  </si>
  <si>
    <t>209031000503</t>
  </si>
  <si>
    <t>柳付祎</t>
  </si>
  <si>
    <t>309031000710</t>
  </si>
  <si>
    <t>蔡天昊</t>
  </si>
  <si>
    <t>舟山市市场监督管理局洋山分局</t>
  </si>
  <si>
    <t>市场监管执法一级科员</t>
  </si>
  <si>
    <t>309010203517</t>
  </si>
  <si>
    <t>陈卓超</t>
  </si>
  <si>
    <t>309031000709</t>
  </si>
  <si>
    <t>杨哲琛</t>
  </si>
  <si>
    <t>309031000603</t>
  </si>
  <si>
    <t>岑佳力</t>
  </si>
  <si>
    <t>嵊泗县综合行政执法队</t>
  </si>
  <si>
    <t>综合执法一级科员1</t>
  </si>
  <si>
    <t>309031000609</t>
  </si>
  <si>
    <t>叶瀚允</t>
  </si>
  <si>
    <t>309031000601</t>
  </si>
  <si>
    <t>张鑫垚</t>
  </si>
  <si>
    <t>309010202407</t>
  </si>
  <si>
    <t>吴子怡</t>
  </si>
  <si>
    <t>综合执法一级科员2</t>
  </si>
  <si>
    <t>309010205206</t>
  </si>
  <si>
    <t>严琪钧</t>
  </si>
  <si>
    <t>嵊泗县海洋行政执法中队</t>
  </si>
  <si>
    <t>海洋与渔业执法一级科员1</t>
  </si>
  <si>
    <t>309010203410</t>
  </si>
  <si>
    <t>游云天</t>
  </si>
  <si>
    <t>309010203405</t>
  </si>
  <si>
    <t>倪一豪</t>
  </si>
  <si>
    <t>309010202615</t>
  </si>
  <si>
    <t>王思宇</t>
  </si>
  <si>
    <t>海洋与渔业执法一级科员2</t>
  </si>
  <si>
    <t>309010202823</t>
  </si>
  <si>
    <t>何昀翰</t>
  </si>
  <si>
    <t>109031000106</t>
  </si>
  <si>
    <t>李文龙</t>
  </si>
  <si>
    <t>嵊泗县人力资源和社会保障局</t>
  </si>
  <si>
    <t>办公室一级科员</t>
  </si>
  <si>
    <t>109031000201</t>
  </si>
  <si>
    <t>徐筱薇</t>
  </si>
  <si>
    <t>109010407014</t>
  </si>
  <si>
    <t>沈佶楠</t>
  </si>
  <si>
    <t>嵊泗县人民检察院</t>
  </si>
  <si>
    <t>五级检察官助理</t>
  </si>
  <si>
    <t>109010407306</t>
  </si>
  <si>
    <t>项波</t>
  </si>
  <si>
    <t>609010100714</t>
  </si>
  <si>
    <t>叶勤</t>
  </si>
  <si>
    <t>嵊泗县公安局</t>
  </si>
  <si>
    <t>网络安全保卫一级警员</t>
  </si>
  <si>
    <t>609010101410</t>
  </si>
  <si>
    <t>吴繁宏</t>
  </si>
  <si>
    <t>609010101528</t>
  </si>
  <si>
    <t>朱文阳</t>
  </si>
  <si>
    <t>609010100809</t>
  </si>
  <si>
    <t>应涵宇</t>
  </si>
  <si>
    <t>人民警察一级警员1</t>
  </si>
  <si>
    <t>609010100810</t>
  </si>
  <si>
    <t>刘光杰</t>
  </si>
  <si>
    <t>609010101407</t>
  </si>
  <si>
    <t>陈施霖</t>
  </si>
  <si>
    <t>609010100702</t>
  </si>
  <si>
    <t>陈子宁</t>
  </si>
  <si>
    <t>609010101405</t>
  </si>
  <si>
    <t>王青杨</t>
  </si>
  <si>
    <t>609010101409</t>
  </si>
  <si>
    <t>柴家豪</t>
  </si>
  <si>
    <t>609010101610</t>
  </si>
  <si>
    <t>李欣泽</t>
  </si>
  <si>
    <t>人民警察一级警员2</t>
  </si>
  <si>
    <t>609010101413</t>
  </si>
  <si>
    <t>张恒宇</t>
  </si>
  <si>
    <t>人民警察一级警员3</t>
  </si>
  <si>
    <t>609010101316</t>
  </si>
  <si>
    <t>罗阳</t>
  </si>
  <si>
    <t>609010101206</t>
  </si>
  <si>
    <t>彭嘉伟</t>
  </si>
  <si>
    <t>609010101703</t>
  </si>
  <si>
    <t>於振涛</t>
  </si>
  <si>
    <t>817010302226</t>
  </si>
  <si>
    <t>龚锦鹏</t>
  </si>
  <si>
    <t>特警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</si>
</sst>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b/>
      <sz val="12"/>
      <name val="仿宋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  <color rgb="00000000"/>
      <color rgb="00C6E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topLeftCell="A49" workbookViewId="0">
      <selection activeCell="J8" sqref="J8"/>
    </sheetView>
  </sheetViews>
  <sheetFormatPr defaultColWidth="8" defaultRowHeight="12.75"/>
  <cols>
    <col min="1" max="1" width="14.5" style="5" customWidth="1"/>
    <col min="2" max="2" width="8.25" style="5" customWidth="1"/>
    <col min="3" max="3" width="31.875" style="6" customWidth="1"/>
    <col min="4" max="4" width="25.125" style="6" customWidth="1"/>
    <col min="5" max="5" width="12.775" style="5" customWidth="1"/>
    <col min="6" max="6" width="10.225" style="5" customWidth="1"/>
    <col min="7" max="7" width="10.775" style="7" customWidth="1"/>
    <col min="8" max="8" width="8.44166666666667" style="8" customWidth="1"/>
    <col min="9" max="9" width="11.3333333333333" style="1" customWidth="1"/>
    <col min="10" max="16384" width="8" style="1"/>
  </cols>
  <sheetData>
    <row r="1" s="1" customFormat="1" ht="29" customHeight="1" spans="1:9">
      <c r="A1" s="9" t="s">
        <v>0</v>
      </c>
      <c r="B1" s="9"/>
      <c r="C1" s="10"/>
      <c r="D1" s="10"/>
      <c r="E1" s="10"/>
      <c r="F1" s="10"/>
      <c r="G1" s="13"/>
      <c r="H1" s="14"/>
      <c r="I1" s="10"/>
    </row>
    <row r="2" s="2" customFormat="1" ht="29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5" t="s">
        <v>7</v>
      </c>
      <c r="H2" s="16" t="s">
        <v>8</v>
      </c>
      <c r="I2" s="11" t="s">
        <v>9</v>
      </c>
    </row>
    <row r="3" s="3" customFormat="1" ht="29" customHeight="1" spans="1:9">
      <c r="A3" s="11" t="s">
        <v>10</v>
      </c>
      <c r="B3" s="12" t="s">
        <v>11</v>
      </c>
      <c r="C3" s="11" t="s">
        <v>12</v>
      </c>
      <c r="D3" s="11" t="s">
        <v>13</v>
      </c>
      <c r="E3" s="11">
        <v>115.7</v>
      </c>
      <c r="F3" s="11">
        <v>78.36</v>
      </c>
      <c r="G3" s="15">
        <f t="shared" ref="G3:G49" si="0">E3/2*40%+F3*60%</f>
        <v>70.156</v>
      </c>
      <c r="H3" s="17">
        <v>1</v>
      </c>
      <c r="I3" s="17" t="s">
        <v>14</v>
      </c>
    </row>
    <row r="4" s="3" customFormat="1" ht="29" customHeight="1" spans="1:9">
      <c r="A4" s="11" t="s">
        <v>15</v>
      </c>
      <c r="B4" s="12" t="s">
        <v>16</v>
      </c>
      <c r="C4" s="11" t="s">
        <v>17</v>
      </c>
      <c r="D4" s="11" t="s">
        <v>18</v>
      </c>
      <c r="E4" s="11">
        <v>124.3</v>
      </c>
      <c r="F4" s="11">
        <v>87.52</v>
      </c>
      <c r="G4" s="15">
        <f t="shared" si="0"/>
        <v>77.372</v>
      </c>
      <c r="H4" s="17">
        <v>1</v>
      </c>
      <c r="I4" s="17" t="s">
        <v>14</v>
      </c>
    </row>
    <row r="5" s="3" customFormat="1" ht="29" customHeight="1" spans="1:9">
      <c r="A5" s="11" t="s">
        <v>19</v>
      </c>
      <c r="B5" s="11" t="s">
        <v>20</v>
      </c>
      <c r="C5" s="11" t="s">
        <v>17</v>
      </c>
      <c r="D5" s="11" t="s">
        <v>18</v>
      </c>
      <c r="E5" s="11">
        <v>127.2</v>
      </c>
      <c r="F5" s="11">
        <v>76.78</v>
      </c>
      <c r="G5" s="15">
        <f t="shared" si="0"/>
        <v>71.508</v>
      </c>
      <c r="H5" s="17">
        <v>2</v>
      </c>
      <c r="I5" s="17"/>
    </row>
    <row r="6" s="3" customFormat="1" ht="29" customHeight="1" spans="1:9">
      <c r="A6" s="11" t="s">
        <v>21</v>
      </c>
      <c r="B6" s="11" t="s">
        <v>22</v>
      </c>
      <c r="C6" s="11" t="s">
        <v>17</v>
      </c>
      <c r="D6" s="11" t="s">
        <v>18</v>
      </c>
      <c r="E6" s="11">
        <v>126.2</v>
      </c>
      <c r="F6" s="11">
        <v>76.56</v>
      </c>
      <c r="G6" s="15">
        <f t="shared" si="0"/>
        <v>71.176</v>
      </c>
      <c r="H6" s="17">
        <v>3</v>
      </c>
      <c r="I6" s="17"/>
    </row>
    <row r="7" s="3" customFormat="1" ht="29" customHeight="1" spans="1:9">
      <c r="A7" s="11" t="s">
        <v>23</v>
      </c>
      <c r="B7" s="12" t="s">
        <v>24</v>
      </c>
      <c r="C7" s="11" t="s">
        <v>25</v>
      </c>
      <c r="D7" s="11" t="s">
        <v>26</v>
      </c>
      <c r="E7" s="11">
        <v>125.8</v>
      </c>
      <c r="F7" s="11">
        <v>80.46</v>
      </c>
      <c r="G7" s="15">
        <f t="shared" si="0"/>
        <v>73.436</v>
      </c>
      <c r="H7" s="17">
        <v>1</v>
      </c>
      <c r="I7" s="17" t="s">
        <v>14</v>
      </c>
    </row>
    <row r="8" s="3" customFormat="1" ht="29" customHeight="1" spans="1:9">
      <c r="A8" s="11" t="s">
        <v>27</v>
      </c>
      <c r="B8" s="11" t="s">
        <v>28</v>
      </c>
      <c r="C8" s="11" t="s">
        <v>25</v>
      </c>
      <c r="D8" s="11" t="s">
        <v>26</v>
      </c>
      <c r="E8" s="11">
        <v>122</v>
      </c>
      <c r="F8" s="15">
        <v>79.2</v>
      </c>
      <c r="G8" s="15">
        <f t="shared" si="0"/>
        <v>71.92</v>
      </c>
      <c r="H8" s="17">
        <v>2</v>
      </c>
      <c r="I8" s="17"/>
    </row>
    <row r="9" s="3" customFormat="1" ht="29" customHeight="1" spans="1:9">
      <c r="A9" s="11" t="s">
        <v>29</v>
      </c>
      <c r="B9" s="11" t="s">
        <v>30</v>
      </c>
      <c r="C9" s="11" t="s">
        <v>25</v>
      </c>
      <c r="D9" s="11" t="s">
        <v>26</v>
      </c>
      <c r="E9" s="11">
        <v>125.3</v>
      </c>
      <c r="F9" s="11">
        <v>72.36</v>
      </c>
      <c r="G9" s="15">
        <f t="shared" si="0"/>
        <v>68.476</v>
      </c>
      <c r="H9" s="17">
        <v>3</v>
      </c>
      <c r="I9" s="17"/>
    </row>
    <row r="10" s="3" customFormat="1" ht="29" customHeight="1" spans="1:9">
      <c r="A10" s="11" t="s">
        <v>31</v>
      </c>
      <c r="B10" s="12" t="s">
        <v>32</v>
      </c>
      <c r="C10" s="11" t="s">
        <v>33</v>
      </c>
      <c r="D10" s="11" t="s">
        <v>34</v>
      </c>
      <c r="E10" s="11">
        <v>133.6</v>
      </c>
      <c r="F10" s="11">
        <v>77.94</v>
      </c>
      <c r="G10" s="15">
        <f t="shared" si="0"/>
        <v>73.484</v>
      </c>
      <c r="H10" s="17">
        <v>1</v>
      </c>
      <c r="I10" s="17" t="s">
        <v>14</v>
      </c>
    </row>
    <row r="11" s="3" customFormat="1" ht="29" customHeight="1" spans="1:9">
      <c r="A11" s="11" t="s">
        <v>35</v>
      </c>
      <c r="B11" s="11" t="s">
        <v>36</v>
      </c>
      <c r="C11" s="11" t="s">
        <v>33</v>
      </c>
      <c r="D11" s="11" t="s">
        <v>34</v>
      </c>
      <c r="E11" s="11">
        <v>132.1</v>
      </c>
      <c r="F11" s="11">
        <v>73.48</v>
      </c>
      <c r="G11" s="15">
        <f t="shared" si="0"/>
        <v>70.508</v>
      </c>
      <c r="H11" s="17">
        <v>2</v>
      </c>
      <c r="I11" s="17"/>
    </row>
    <row r="12" s="3" customFormat="1" ht="29" customHeight="1" spans="1:9">
      <c r="A12" s="11" t="s">
        <v>37</v>
      </c>
      <c r="B12" s="11" t="s">
        <v>38</v>
      </c>
      <c r="C12" s="11" t="s">
        <v>33</v>
      </c>
      <c r="D12" s="11" t="s">
        <v>34</v>
      </c>
      <c r="E12" s="11">
        <v>122.7</v>
      </c>
      <c r="F12" s="11">
        <v>62.76</v>
      </c>
      <c r="G12" s="15">
        <f t="shared" si="0"/>
        <v>62.196</v>
      </c>
      <c r="H12" s="17">
        <v>3</v>
      </c>
      <c r="I12" s="17"/>
    </row>
    <row r="13" s="3" customFormat="1" ht="29" customHeight="1" spans="1:9">
      <c r="A13" s="20" t="s">
        <v>39</v>
      </c>
      <c r="B13" s="12" t="s">
        <v>40</v>
      </c>
      <c r="C13" s="11" t="s">
        <v>41</v>
      </c>
      <c r="D13" s="11" t="s">
        <v>42</v>
      </c>
      <c r="E13" s="11">
        <v>121.7</v>
      </c>
      <c r="F13" s="11">
        <v>82.4</v>
      </c>
      <c r="G13" s="15">
        <f t="shared" si="0"/>
        <v>73.78</v>
      </c>
      <c r="H13" s="17">
        <v>1</v>
      </c>
      <c r="I13" s="17" t="s">
        <v>14</v>
      </c>
    </row>
    <row r="14" s="3" customFormat="1" ht="29" customHeight="1" spans="1:9">
      <c r="A14" s="11" t="s">
        <v>43</v>
      </c>
      <c r="B14" s="11" t="s">
        <v>44</v>
      </c>
      <c r="C14" s="11" t="s">
        <v>41</v>
      </c>
      <c r="D14" s="11" t="s">
        <v>42</v>
      </c>
      <c r="E14" s="11">
        <v>123.5</v>
      </c>
      <c r="F14" s="11">
        <v>80.76</v>
      </c>
      <c r="G14" s="15">
        <f t="shared" si="0"/>
        <v>73.156</v>
      </c>
      <c r="H14" s="17">
        <v>2</v>
      </c>
      <c r="I14" s="17"/>
    </row>
    <row r="15" s="3" customFormat="1" ht="29" customHeight="1" spans="1:9">
      <c r="A15" s="11" t="s">
        <v>45</v>
      </c>
      <c r="B15" s="11" t="s">
        <v>46</v>
      </c>
      <c r="C15" s="11" t="s">
        <v>41</v>
      </c>
      <c r="D15" s="11" t="s">
        <v>42</v>
      </c>
      <c r="E15" s="11">
        <v>126.9</v>
      </c>
      <c r="F15" s="11">
        <v>76.52</v>
      </c>
      <c r="G15" s="15">
        <f t="shared" si="0"/>
        <v>71.292</v>
      </c>
      <c r="H15" s="17">
        <v>3</v>
      </c>
      <c r="I15" s="17"/>
    </row>
    <row r="16" s="3" customFormat="1" ht="29" customHeight="1" spans="1:9">
      <c r="A16" s="11" t="s">
        <v>47</v>
      </c>
      <c r="B16" s="12" t="s">
        <v>48</v>
      </c>
      <c r="C16" s="11" t="s">
        <v>49</v>
      </c>
      <c r="D16" s="11" t="s">
        <v>50</v>
      </c>
      <c r="E16" s="11">
        <v>118.4</v>
      </c>
      <c r="F16" s="11">
        <v>84.4</v>
      </c>
      <c r="G16" s="15">
        <f t="shared" si="0"/>
        <v>74.32</v>
      </c>
      <c r="H16" s="17">
        <v>1</v>
      </c>
      <c r="I16" s="17" t="s">
        <v>14</v>
      </c>
    </row>
    <row r="17" s="3" customFormat="1" ht="29" customHeight="1" spans="1:9">
      <c r="A17" s="11" t="s">
        <v>51</v>
      </c>
      <c r="B17" s="12" t="s">
        <v>52</v>
      </c>
      <c r="C17" s="11" t="s">
        <v>49</v>
      </c>
      <c r="D17" s="11" t="s">
        <v>53</v>
      </c>
      <c r="E17" s="11">
        <v>127.4</v>
      </c>
      <c r="F17" s="11">
        <v>80.4</v>
      </c>
      <c r="G17" s="15">
        <f t="shared" si="0"/>
        <v>73.72</v>
      </c>
      <c r="H17" s="17">
        <v>1</v>
      </c>
      <c r="I17" s="17" t="s">
        <v>14</v>
      </c>
    </row>
    <row r="18" s="3" customFormat="1" ht="29" customHeight="1" spans="1:9">
      <c r="A18" s="11" t="s">
        <v>54</v>
      </c>
      <c r="B18" s="11" t="s">
        <v>55</v>
      </c>
      <c r="C18" s="11" t="s">
        <v>49</v>
      </c>
      <c r="D18" s="11" t="s">
        <v>53</v>
      </c>
      <c r="E18" s="11">
        <v>117.7</v>
      </c>
      <c r="F18" s="15">
        <v>79.1</v>
      </c>
      <c r="G18" s="15">
        <f t="shared" si="0"/>
        <v>71</v>
      </c>
      <c r="H18" s="17">
        <v>2</v>
      </c>
      <c r="I18" s="17"/>
    </row>
    <row r="19" s="3" customFormat="1" ht="29" customHeight="1" spans="1:9">
      <c r="A19" s="11" t="s">
        <v>56</v>
      </c>
      <c r="B19" s="12" t="s">
        <v>57</v>
      </c>
      <c r="C19" s="11" t="s">
        <v>58</v>
      </c>
      <c r="D19" s="11" t="s">
        <v>59</v>
      </c>
      <c r="E19" s="11">
        <v>132.33</v>
      </c>
      <c r="F19" s="11">
        <v>81.7</v>
      </c>
      <c r="G19" s="15">
        <f t="shared" si="0"/>
        <v>75.486</v>
      </c>
      <c r="H19" s="17">
        <v>1</v>
      </c>
      <c r="I19" s="17" t="s">
        <v>14</v>
      </c>
    </row>
    <row r="20" s="3" customFormat="1" ht="29" customHeight="1" spans="1:9">
      <c r="A20" s="11" t="s">
        <v>60</v>
      </c>
      <c r="B20" s="11" t="s">
        <v>61</v>
      </c>
      <c r="C20" s="11" t="s">
        <v>58</v>
      </c>
      <c r="D20" s="11" t="s">
        <v>59</v>
      </c>
      <c r="E20" s="11">
        <v>121.33</v>
      </c>
      <c r="F20" s="11">
        <v>81.84</v>
      </c>
      <c r="G20" s="15">
        <f t="shared" si="0"/>
        <v>73.37</v>
      </c>
      <c r="H20" s="17">
        <v>2</v>
      </c>
      <c r="I20" s="17"/>
    </row>
    <row r="21" s="3" customFormat="1" ht="29" customHeight="1" spans="1:9">
      <c r="A21" s="11" t="s">
        <v>62</v>
      </c>
      <c r="B21" s="12" t="s">
        <v>63</v>
      </c>
      <c r="C21" s="11" t="s">
        <v>58</v>
      </c>
      <c r="D21" s="11" t="s">
        <v>64</v>
      </c>
      <c r="E21" s="11">
        <v>130.83</v>
      </c>
      <c r="F21" s="11">
        <v>87.3</v>
      </c>
      <c r="G21" s="15">
        <f t="shared" si="0"/>
        <v>78.546</v>
      </c>
      <c r="H21" s="17">
        <v>1</v>
      </c>
      <c r="I21" s="17" t="s">
        <v>14</v>
      </c>
    </row>
    <row r="22" s="3" customFormat="1" ht="29" customHeight="1" spans="1:9">
      <c r="A22" s="11" t="s">
        <v>65</v>
      </c>
      <c r="B22" s="11" t="s">
        <v>66</v>
      </c>
      <c r="C22" s="11" t="s">
        <v>58</v>
      </c>
      <c r="D22" s="11" t="s">
        <v>64</v>
      </c>
      <c r="E22" s="11">
        <v>130.5</v>
      </c>
      <c r="F22" s="11">
        <v>83.14</v>
      </c>
      <c r="G22" s="15">
        <f t="shared" si="0"/>
        <v>75.984</v>
      </c>
      <c r="H22" s="17">
        <v>2</v>
      </c>
      <c r="I22" s="17"/>
    </row>
    <row r="23" s="3" customFormat="1" ht="29" customHeight="1" spans="1:9">
      <c r="A23" s="11" t="s">
        <v>67</v>
      </c>
      <c r="B23" s="11" t="s">
        <v>68</v>
      </c>
      <c r="C23" s="11" t="s">
        <v>58</v>
      </c>
      <c r="D23" s="11" t="s">
        <v>64</v>
      </c>
      <c r="E23" s="11">
        <v>124.83</v>
      </c>
      <c r="F23" s="11">
        <v>82.98</v>
      </c>
      <c r="G23" s="15">
        <f t="shared" si="0"/>
        <v>74.754</v>
      </c>
      <c r="H23" s="17">
        <v>3</v>
      </c>
      <c r="I23" s="17"/>
    </row>
    <row r="24" s="3" customFormat="1" ht="29" customHeight="1" spans="1:9">
      <c r="A24" s="11" t="s">
        <v>69</v>
      </c>
      <c r="B24" s="12" t="s">
        <v>70</v>
      </c>
      <c r="C24" s="11" t="s">
        <v>58</v>
      </c>
      <c r="D24" s="11" t="s">
        <v>71</v>
      </c>
      <c r="E24" s="11">
        <v>133</v>
      </c>
      <c r="F24" s="11">
        <v>87.6</v>
      </c>
      <c r="G24" s="15">
        <f t="shared" si="0"/>
        <v>79.16</v>
      </c>
      <c r="H24" s="17">
        <v>1</v>
      </c>
      <c r="I24" s="17" t="s">
        <v>14</v>
      </c>
    </row>
    <row r="25" s="3" customFormat="1" ht="29" customHeight="1" spans="1:9">
      <c r="A25" s="11" t="s">
        <v>72</v>
      </c>
      <c r="B25" s="12" t="s">
        <v>73</v>
      </c>
      <c r="C25" s="11" t="s">
        <v>58</v>
      </c>
      <c r="D25" s="11" t="s">
        <v>71</v>
      </c>
      <c r="E25" s="11">
        <v>141.17</v>
      </c>
      <c r="F25" s="11">
        <v>84.5</v>
      </c>
      <c r="G25" s="15">
        <f t="shared" si="0"/>
        <v>78.934</v>
      </c>
      <c r="H25" s="17">
        <v>2</v>
      </c>
      <c r="I25" s="17" t="s">
        <v>14</v>
      </c>
    </row>
    <row r="26" s="3" customFormat="1" ht="29" customHeight="1" spans="1:9">
      <c r="A26" s="11" t="s">
        <v>74</v>
      </c>
      <c r="B26" s="11" t="s">
        <v>75</v>
      </c>
      <c r="C26" s="11" t="s">
        <v>58</v>
      </c>
      <c r="D26" s="11" t="s">
        <v>71</v>
      </c>
      <c r="E26" s="11">
        <v>132.83</v>
      </c>
      <c r="F26" s="15">
        <v>85.6</v>
      </c>
      <c r="G26" s="15">
        <f t="shared" si="0"/>
        <v>77.926</v>
      </c>
      <c r="H26" s="17">
        <v>3</v>
      </c>
      <c r="I26" s="17"/>
    </row>
    <row r="27" s="3" customFormat="1" ht="29" customHeight="1" spans="1:9">
      <c r="A27" s="11" t="s">
        <v>76</v>
      </c>
      <c r="B27" s="11" t="s">
        <v>77</v>
      </c>
      <c r="C27" s="11" t="s">
        <v>58</v>
      </c>
      <c r="D27" s="11" t="s">
        <v>71</v>
      </c>
      <c r="E27" s="11">
        <v>128</v>
      </c>
      <c r="F27" s="11">
        <v>85.12</v>
      </c>
      <c r="G27" s="15">
        <f t="shared" si="0"/>
        <v>76.672</v>
      </c>
      <c r="H27" s="17">
        <v>4</v>
      </c>
      <c r="I27" s="17"/>
    </row>
    <row r="28" s="3" customFormat="1" ht="29" customHeight="1" spans="1:9">
      <c r="A28" s="11" t="s">
        <v>78</v>
      </c>
      <c r="B28" s="11" t="s">
        <v>79</v>
      </c>
      <c r="C28" s="11" t="s">
        <v>58</v>
      </c>
      <c r="D28" s="11" t="s">
        <v>71</v>
      </c>
      <c r="E28" s="11">
        <v>127.67</v>
      </c>
      <c r="F28" s="11">
        <v>83.74</v>
      </c>
      <c r="G28" s="15">
        <f t="shared" si="0"/>
        <v>75.778</v>
      </c>
      <c r="H28" s="17">
        <v>5</v>
      </c>
      <c r="I28" s="17"/>
    </row>
    <row r="29" s="3" customFormat="1" ht="29" customHeight="1" spans="1:9">
      <c r="A29" s="11" t="s">
        <v>80</v>
      </c>
      <c r="B29" s="11" t="s">
        <v>81</v>
      </c>
      <c r="C29" s="11" t="s">
        <v>58</v>
      </c>
      <c r="D29" s="11" t="s">
        <v>71</v>
      </c>
      <c r="E29" s="11">
        <v>129</v>
      </c>
      <c r="F29" s="11">
        <v>82.34</v>
      </c>
      <c r="G29" s="15">
        <f t="shared" si="0"/>
        <v>75.204</v>
      </c>
      <c r="H29" s="17">
        <v>6</v>
      </c>
      <c r="I29" s="17"/>
    </row>
    <row r="30" s="3" customFormat="1" ht="29" customHeight="1" spans="1:9">
      <c r="A30" s="11" t="s">
        <v>82</v>
      </c>
      <c r="B30" s="11" t="s">
        <v>83</v>
      </c>
      <c r="C30" s="11" t="s">
        <v>58</v>
      </c>
      <c r="D30" s="11" t="s">
        <v>71</v>
      </c>
      <c r="E30" s="11">
        <v>127.67</v>
      </c>
      <c r="F30" s="15">
        <v>78.6</v>
      </c>
      <c r="G30" s="15">
        <f t="shared" si="0"/>
        <v>72.694</v>
      </c>
      <c r="H30" s="17">
        <v>7</v>
      </c>
      <c r="I30" s="17"/>
    </row>
    <row r="31" s="3" customFormat="1" ht="29" customHeight="1" spans="1:9">
      <c r="A31" s="11" t="s">
        <v>84</v>
      </c>
      <c r="B31" s="12" t="s">
        <v>85</v>
      </c>
      <c r="C31" s="11" t="s">
        <v>58</v>
      </c>
      <c r="D31" s="11" t="s">
        <v>86</v>
      </c>
      <c r="E31" s="11">
        <v>131</v>
      </c>
      <c r="F31" s="11">
        <v>82.8</v>
      </c>
      <c r="G31" s="15">
        <f t="shared" si="0"/>
        <v>75.88</v>
      </c>
      <c r="H31" s="17">
        <v>1</v>
      </c>
      <c r="I31" s="17" t="s">
        <v>14</v>
      </c>
    </row>
    <row r="32" s="3" customFormat="1" ht="29" customHeight="1" spans="1:9">
      <c r="A32" s="11" t="s">
        <v>87</v>
      </c>
      <c r="B32" s="11" t="s">
        <v>88</v>
      </c>
      <c r="C32" s="11" t="s">
        <v>58</v>
      </c>
      <c r="D32" s="11" t="s">
        <v>86</v>
      </c>
      <c r="E32" s="11">
        <v>124.5</v>
      </c>
      <c r="F32" s="11">
        <v>79.48</v>
      </c>
      <c r="G32" s="15">
        <f t="shared" si="0"/>
        <v>72.588</v>
      </c>
      <c r="H32" s="17">
        <v>2</v>
      </c>
      <c r="I32" s="17"/>
    </row>
    <row r="33" s="3" customFormat="1" ht="29" customHeight="1" spans="1:9">
      <c r="A33" s="11" t="s">
        <v>89</v>
      </c>
      <c r="B33" s="11" t="s">
        <v>90</v>
      </c>
      <c r="C33" s="11" t="s">
        <v>58</v>
      </c>
      <c r="D33" s="11" t="s">
        <v>86</v>
      </c>
      <c r="E33" s="11">
        <v>126.5</v>
      </c>
      <c r="F33" s="11">
        <v>78.14</v>
      </c>
      <c r="G33" s="15">
        <f t="shared" si="0"/>
        <v>72.184</v>
      </c>
      <c r="H33" s="17">
        <v>3</v>
      </c>
      <c r="I33" s="17"/>
    </row>
    <row r="34" s="3" customFormat="1" ht="29" customHeight="1" spans="1:9">
      <c r="A34" s="11" t="s">
        <v>91</v>
      </c>
      <c r="B34" s="12" t="s">
        <v>92</v>
      </c>
      <c r="C34" s="11" t="s">
        <v>93</v>
      </c>
      <c r="D34" s="11" t="s">
        <v>94</v>
      </c>
      <c r="E34" s="11">
        <v>134.57</v>
      </c>
      <c r="F34" s="11">
        <v>79.26</v>
      </c>
      <c r="G34" s="15">
        <f t="shared" si="0"/>
        <v>74.47</v>
      </c>
      <c r="H34" s="17">
        <v>1</v>
      </c>
      <c r="I34" s="17" t="s">
        <v>14</v>
      </c>
    </row>
    <row r="35" s="3" customFormat="1" ht="29" customHeight="1" spans="1:9">
      <c r="A35" s="11" t="s">
        <v>95</v>
      </c>
      <c r="B35" s="11" t="s">
        <v>96</v>
      </c>
      <c r="C35" s="11" t="s">
        <v>93</v>
      </c>
      <c r="D35" s="11" t="s">
        <v>94</v>
      </c>
      <c r="E35" s="11">
        <v>123.87</v>
      </c>
      <c r="F35" s="11">
        <v>80.64</v>
      </c>
      <c r="G35" s="15">
        <f t="shared" si="0"/>
        <v>73.158</v>
      </c>
      <c r="H35" s="17">
        <v>2</v>
      </c>
      <c r="I35" s="17"/>
    </row>
    <row r="36" s="3" customFormat="1" ht="29" customHeight="1" spans="1:9">
      <c r="A36" s="11" t="s">
        <v>97</v>
      </c>
      <c r="B36" s="11" t="s">
        <v>98</v>
      </c>
      <c r="C36" s="11" t="s">
        <v>93</v>
      </c>
      <c r="D36" s="11" t="s">
        <v>94</v>
      </c>
      <c r="E36" s="11">
        <v>127.85</v>
      </c>
      <c r="F36" s="11">
        <v>78.74</v>
      </c>
      <c r="G36" s="15">
        <f t="shared" si="0"/>
        <v>72.814</v>
      </c>
      <c r="H36" s="17">
        <v>3</v>
      </c>
      <c r="I36" s="17"/>
    </row>
    <row r="37" s="3" customFormat="1" ht="29" customHeight="1" spans="1:9">
      <c r="A37" s="11" t="s">
        <v>99</v>
      </c>
      <c r="B37" s="12" t="s">
        <v>100</v>
      </c>
      <c r="C37" s="11" t="s">
        <v>101</v>
      </c>
      <c r="D37" s="11" t="s">
        <v>102</v>
      </c>
      <c r="E37" s="11">
        <v>121.28</v>
      </c>
      <c r="F37" s="11">
        <v>78</v>
      </c>
      <c r="G37" s="15">
        <f t="shared" si="0"/>
        <v>71.056</v>
      </c>
      <c r="H37" s="17">
        <v>1</v>
      </c>
      <c r="I37" s="17" t="s">
        <v>14</v>
      </c>
    </row>
    <row r="38" s="3" customFormat="1" ht="29" customHeight="1" spans="1:9">
      <c r="A38" s="11" t="s">
        <v>103</v>
      </c>
      <c r="B38" s="11" t="s">
        <v>104</v>
      </c>
      <c r="C38" s="11" t="s">
        <v>101</v>
      </c>
      <c r="D38" s="11" t="s">
        <v>102</v>
      </c>
      <c r="E38" s="11">
        <v>108.91</v>
      </c>
      <c r="F38" s="11">
        <v>77.98</v>
      </c>
      <c r="G38" s="15">
        <f t="shared" si="0"/>
        <v>68.57</v>
      </c>
      <c r="H38" s="17">
        <v>2</v>
      </c>
      <c r="I38" s="17"/>
    </row>
    <row r="39" s="3" customFormat="1" ht="29" customHeight="1" spans="1:9">
      <c r="A39" s="11" t="s">
        <v>105</v>
      </c>
      <c r="B39" s="11" t="s">
        <v>106</v>
      </c>
      <c r="C39" s="11" t="s">
        <v>101</v>
      </c>
      <c r="D39" s="11" t="s">
        <v>102</v>
      </c>
      <c r="E39" s="11">
        <v>105.8</v>
      </c>
      <c r="F39" s="11">
        <v>73.38</v>
      </c>
      <c r="G39" s="15">
        <f t="shared" si="0"/>
        <v>65.188</v>
      </c>
      <c r="H39" s="17">
        <v>3</v>
      </c>
      <c r="I39" s="17"/>
    </row>
    <row r="40" s="3" customFormat="1" ht="29" customHeight="1" spans="1:9">
      <c r="A40" s="11" t="s">
        <v>107</v>
      </c>
      <c r="B40" s="12" t="s">
        <v>108</v>
      </c>
      <c r="C40" s="11" t="s">
        <v>101</v>
      </c>
      <c r="D40" s="11" t="s">
        <v>109</v>
      </c>
      <c r="E40" s="11">
        <v>131.96</v>
      </c>
      <c r="F40" s="11">
        <v>81.68</v>
      </c>
      <c r="G40" s="15">
        <f t="shared" si="0"/>
        <v>75.4</v>
      </c>
      <c r="H40" s="17">
        <v>1</v>
      </c>
      <c r="I40" s="17" t="s">
        <v>14</v>
      </c>
    </row>
    <row r="41" s="3" customFormat="1" ht="29" customHeight="1" spans="1:9">
      <c r="A41" s="11" t="s">
        <v>110</v>
      </c>
      <c r="B41" s="12" t="s">
        <v>111</v>
      </c>
      <c r="C41" s="11" t="s">
        <v>112</v>
      </c>
      <c r="D41" s="11" t="s">
        <v>113</v>
      </c>
      <c r="E41" s="11">
        <v>129.98</v>
      </c>
      <c r="F41" s="11">
        <v>83.72</v>
      </c>
      <c r="G41" s="15">
        <f t="shared" si="0"/>
        <v>76.228</v>
      </c>
      <c r="H41" s="17">
        <v>1</v>
      </c>
      <c r="I41" s="17" t="s">
        <v>14</v>
      </c>
    </row>
    <row r="42" s="3" customFormat="1" ht="29" customHeight="1" spans="1:9">
      <c r="A42" s="11" t="s">
        <v>114</v>
      </c>
      <c r="B42" s="11" t="s">
        <v>115</v>
      </c>
      <c r="C42" s="11" t="s">
        <v>112</v>
      </c>
      <c r="D42" s="11" t="s">
        <v>113</v>
      </c>
      <c r="E42" s="11">
        <v>129.85</v>
      </c>
      <c r="F42" s="11">
        <v>78.72</v>
      </c>
      <c r="G42" s="15">
        <f t="shared" si="0"/>
        <v>73.202</v>
      </c>
      <c r="H42" s="17">
        <v>2</v>
      </c>
      <c r="I42" s="17"/>
    </row>
    <row r="43" s="3" customFormat="1" ht="29" customHeight="1" spans="1:9">
      <c r="A43" s="11" t="s">
        <v>116</v>
      </c>
      <c r="B43" s="11" t="s">
        <v>117</v>
      </c>
      <c r="C43" s="11" t="s">
        <v>112</v>
      </c>
      <c r="D43" s="11" t="s">
        <v>113</v>
      </c>
      <c r="E43" s="11">
        <v>128.09</v>
      </c>
      <c r="F43" s="11">
        <v>74.02</v>
      </c>
      <c r="G43" s="15">
        <f t="shared" si="0"/>
        <v>70.03</v>
      </c>
      <c r="H43" s="17">
        <v>3</v>
      </c>
      <c r="I43" s="17"/>
    </row>
    <row r="44" s="3" customFormat="1" ht="29" customHeight="1" spans="1:9">
      <c r="A44" s="11" t="s">
        <v>118</v>
      </c>
      <c r="B44" s="12" t="s">
        <v>119</v>
      </c>
      <c r="C44" s="11" t="s">
        <v>112</v>
      </c>
      <c r="D44" s="11" t="s">
        <v>120</v>
      </c>
      <c r="E44" s="11">
        <v>116.43</v>
      </c>
      <c r="F44" s="11">
        <v>77.02</v>
      </c>
      <c r="G44" s="15">
        <f t="shared" si="0"/>
        <v>69.498</v>
      </c>
      <c r="H44" s="17">
        <v>1</v>
      </c>
      <c r="I44" s="17" t="s">
        <v>14</v>
      </c>
    </row>
    <row r="45" s="3" customFormat="1" ht="29" customHeight="1" spans="1:9">
      <c r="A45" s="11" t="s">
        <v>121</v>
      </c>
      <c r="B45" s="11" t="s">
        <v>122</v>
      </c>
      <c r="C45" s="11" t="s">
        <v>112</v>
      </c>
      <c r="D45" s="11" t="s">
        <v>120</v>
      </c>
      <c r="E45" s="11">
        <v>98.09</v>
      </c>
      <c r="F45" s="11">
        <v>81.86</v>
      </c>
      <c r="G45" s="15">
        <f t="shared" si="0"/>
        <v>68.734</v>
      </c>
      <c r="H45" s="17">
        <v>2</v>
      </c>
      <c r="I45" s="17"/>
    </row>
    <row r="46" s="3" customFormat="1" ht="29" customHeight="1" spans="1:9">
      <c r="A46" s="11" t="s">
        <v>123</v>
      </c>
      <c r="B46" s="12" t="s">
        <v>124</v>
      </c>
      <c r="C46" s="11" t="s">
        <v>125</v>
      </c>
      <c r="D46" s="11" t="s">
        <v>126</v>
      </c>
      <c r="E46" s="11">
        <v>141.7</v>
      </c>
      <c r="F46" s="11">
        <v>80.8</v>
      </c>
      <c r="G46" s="15">
        <f t="shared" si="0"/>
        <v>76.82</v>
      </c>
      <c r="H46" s="17">
        <v>1</v>
      </c>
      <c r="I46" s="17" t="s">
        <v>14</v>
      </c>
    </row>
    <row r="47" s="3" customFormat="1" ht="29" customHeight="1" spans="1:9">
      <c r="A47" s="11" t="s">
        <v>127</v>
      </c>
      <c r="B47" s="11" t="s">
        <v>128</v>
      </c>
      <c r="C47" s="11" t="s">
        <v>125</v>
      </c>
      <c r="D47" s="11" t="s">
        <v>126</v>
      </c>
      <c r="E47" s="11">
        <v>130.6</v>
      </c>
      <c r="F47" s="11">
        <v>78.28</v>
      </c>
      <c r="G47" s="15">
        <f t="shared" si="0"/>
        <v>73.088</v>
      </c>
      <c r="H47" s="17">
        <v>2</v>
      </c>
      <c r="I47" s="17"/>
    </row>
    <row r="48" s="3" customFormat="1" ht="29" customHeight="1" spans="1:9">
      <c r="A48" s="11" t="s">
        <v>129</v>
      </c>
      <c r="B48" s="12" t="s">
        <v>130</v>
      </c>
      <c r="C48" s="11" t="s">
        <v>131</v>
      </c>
      <c r="D48" s="11" t="s">
        <v>132</v>
      </c>
      <c r="E48" s="11">
        <v>120.9</v>
      </c>
      <c r="F48" s="11">
        <v>77.12</v>
      </c>
      <c r="G48" s="15">
        <f t="shared" si="0"/>
        <v>70.452</v>
      </c>
      <c r="H48" s="17">
        <v>1</v>
      </c>
      <c r="I48" s="17" t="s">
        <v>14</v>
      </c>
    </row>
    <row r="49" s="3" customFormat="1" ht="29" customHeight="1" spans="1:9">
      <c r="A49" s="11" t="s">
        <v>133</v>
      </c>
      <c r="B49" s="11" t="s">
        <v>134</v>
      </c>
      <c r="C49" s="11" t="s">
        <v>131</v>
      </c>
      <c r="D49" s="11" t="s">
        <v>132</v>
      </c>
      <c r="E49" s="11">
        <v>117.3</v>
      </c>
      <c r="F49" s="11">
        <v>78.08</v>
      </c>
      <c r="G49" s="15">
        <f t="shared" si="0"/>
        <v>70.308</v>
      </c>
      <c r="H49" s="17">
        <v>2</v>
      </c>
      <c r="I49" s="17"/>
    </row>
    <row r="50" s="3" customFormat="1" ht="29" customHeight="1" spans="1:9">
      <c r="A50" s="11" t="s">
        <v>135</v>
      </c>
      <c r="B50" s="12" t="s">
        <v>136</v>
      </c>
      <c r="C50" s="11" t="s">
        <v>137</v>
      </c>
      <c r="D50" s="11" t="s">
        <v>138</v>
      </c>
      <c r="E50" s="11">
        <v>53.32</v>
      </c>
      <c r="F50" s="11">
        <v>86.84</v>
      </c>
      <c r="G50" s="15">
        <f t="shared" ref="G50:G64" si="1">E50*40%+F50*60%</f>
        <v>73.432</v>
      </c>
      <c r="H50" s="17">
        <v>1</v>
      </c>
      <c r="I50" s="17" t="s">
        <v>14</v>
      </c>
    </row>
    <row r="51" s="3" customFormat="1" ht="29" customHeight="1" spans="1:9">
      <c r="A51" s="11" t="s">
        <v>139</v>
      </c>
      <c r="B51" s="11" t="s">
        <v>140</v>
      </c>
      <c r="C51" s="11" t="s">
        <v>137</v>
      </c>
      <c r="D51" s="11" t="s">
        <v>138</v>
      </c>
      <c r="E51" s="11">
        <v>53.36</v>
      </c>
      <c r="F51" s="11">
        <v>81.78</v>
      </c>
      <c r="G51" s="15">
        <f t="shared" si="1"/>
        <v>70.412</v>
      </c>
      <c r="H51" s="17">
        <v>2</v>
      </c>
      <c r="I51" s="17"/>
    </row>
    <row r="52" s="3" customFormat="1" ht="29" customHeight="1" spans="1:9">
      <c r="A52" s="11" t="s">
        <v>141</v>
      </c>
      <c r="B52" s="11" t="s">
        <v>142</v>
      </c>
      <c r="C52" s="11" t="s">
        <v>137</v>
      </c>
      <c r="D52" s="11" t="s">
        <v>138</v>
      </c>
      <c r="E52" s="11">
        <v>57.14</v>
      </c>
      <c r="F52" s="15">
        <v>72.3</v>
      </c>
      <c r="G52" s="15">
        <f t="shared" si="1"/>
        <v>66.236</v>
      </c>
      <c r="H52" s="17">
        <v>3</v>
      </c>
      <c r="I52" s="17"/>
    </row>
    <row r="53" s="3" customFormat="1" ht="29" customHeight="1" spans="1:9">
      <c r="A53" s="11" t="s">
        <v>143</v>
      </c>
      <c r="B53" s="12" t="s">
        <v>144</v>
      </c>
      <c r="C53" s="11" t="s">
        <v>137</v>
      </c>
      <c r="D53" s="11" t="s">
        <v>145</v>
      </c>
      <c r="E53" s="11">
        <v>58.15</v>
      </c>
      <c r="F53" s="11">
        <v>82.96</v>
      </c>
      <c r="G53" s="15">
        <f t="shared" si="1"/>
        <v>73.036</v>
      </c>
      <c r="H53" s="17">
        <v>1</v>
      </c>
      <c r="I53" s="17" t="s">
        <v>14</v>
      </c>
    </row>
    <row r="54" s="3" customFormat="1" ht="29" customHeight="1" spans="1:9">
      <c r="A54" s="11" t="s">
        <v>146</v>
      </c>
      <c r="B54" s="12" t="s">
        <v>147</v>
      </c>
      <c r="C54" s="11" t="s">
        <v>137</v>
      </c>
      <c r="D54" s="11" t="s">
        <v>145</v>
      </c>
      <c r="E54" s="11">
        <v>57.7</v>
      </c>
      <c r="F54" s="11">
        <v>82.18</v>
      </c>
      <c r="G54" s="15">
        <f t="shared" si="1"/>
        <v>72.388</v>
      </c>
      <c r="H54" s="17">
        <v>2</v>
      </c>
      <c r="I54" s="17" t="s">
        <v>14</v>
      </c>
    </row>
    <row r="55" s="3" customFormat="1" ht="29" customHeight="1" spans="1:9">
      <c r="A55" s="11" t="s">
        <v>148</v>
      </c>
      <c r="B55" s="11" t="s">
        <v>149</v>
      </c>
      <c r="C55" s="11" t="s">
        <v>137</v>
      </c>
      <c r="D55" s="11" t="s">
        <v>145</v>
      </c>
      <c r="E55" s="11">
        <v>53.71</v>
      </c>
      <c r="F55" s="11">
        <v>84.34</v>
      </c>
      <c r="G55" s="15">
        <f t="shared" si="1"/>
        <v>72.088</v>
      </c>
      <c r="H55" s="17">
        <v>3</v>
      </c>
      <c r="I55" s="17"/>
    </row>
    <row r="56" s="3" customFormat="1" ht="29" customHeight="1" spans="1:9">
      <c r="A56" s="11" t="s">
        <v>150</v>
      </c>
      <c r="B56" s="11" t="s">
        <v>151</v>
      </c>
      <c r="C56" s="11" t="s">
        <v>137</v>
      </c>
      <c r="D56" s="11" t="s">
        <v>145</v>
      </c>
      <c r="E56" s="11">
        <v>53.45</v>
      </c>
      <c r="F56" s="11">
        <v>82.96</v>
      </c>
      <c r="G56" s="15">
        <f t="shared" si="1"/>
        <v>71.156</v>
      </c>
      <c r="H56" s="17">
        <v>4</v>
      </c>
      <c r="I56" s="17"/>
    </row>
    <row r="57" s="3" customFormat="1" ht="29" customHeight="1" spans="1:9">
      <c r="A57" s="11" t="s">
        <v>152</v>
      </c>
      <c r="B57" s="11" t="s">
        <v>153</v>
      </c>
      <c r="C57" s="11" t="s">
        <v>137</v>
      </c>
      <c r="D57" s="11" t="s">
        <v>145</v>
      </c>
      <c r="E57" s="11">
        <v>53.86</v>
      </c>
      <c r="F57" s="15">
        <v>82.3</v>
      </c>
      <c r="G57" s="15">
        <f t="shared" si="1"/>
        <v>70.924</v>
      </c>
      <c r="H57" s="17">
        <v>5</v>
      </c>
      <c r="I57" s="17"/>
    </row>
    <row r="58" s="3" customFormat="1" ht="29" customHeight="1" spans="1:9">
      <c r="A58" s="11" t="s">
        <v>154</v>
      </c>
      <c r="B58" s="11" t="s">
        <v>155</v>
      </c>
      <c r="C58" s="11" t="s">
        <v>137</v>
      </c>
      <c r="D58" s="11" t="s">
        <v>145</v>
      </c>
      <c r="E58" s="11">
        <v>53.6</v>
      </c>
      <c r="F58" s="15">
        <v>80.1</v>
      </c>
      <c r="G58" s="15">
        <f t="shared" si="1"/>
        <v>69.5</v>
      </c>
      <c r="H58" s="17">
        <v>6</v>
      </c>
      <c r="I58" s="17"/>
    </row>
    <row r="59" s="3" customFormat="1" ht="29" customHeight="1" spans="1:9">
      <c r="A59" s="11" t="s">
        <v>156</v>
      </c>
      <c r="B59" s="12" t="s">
        <v>157</v>
      </c>
      <c r="C59" s="11" t="s">
        <v>137</v>
      </c>
      <c r="D59" s="11" t="s">
        <v>158</v>
      </c>
      <c r="E59" s="11">
        <v>56.9</v>
      </c>
      <c r="F59" s="11">
        <v>82.44</v>
      </c>
      <c r="G59" s="15">
        <f t="shared" si="1"/>
        <v>72.224</v>
      </c>
      <c r="H59" s="17">
        <v>1</v>
      </c>
      <c r="I59" s="17" t="s">
        <v>14</v>
      </c>
    </row>
    <row r="60" s="3" customFormat="1" ht="29" customHeight="1" spans="1:9">
      <c r="A60" s="11" t="s">
        <v>159</v>
      </c>
      <c r="B60" s="12" t="s">
        <v>160</v>
      </c>
      <c r="C60" s="11" t="s">
        <v>137</v>
      </c>
      <c r="D60" s="11" t="s">
        <v>161</v>
      </c>
      <c r="E60" s="11">
        <v>53.91</v>
      </c>
      <c r="F60" s="11">
        <v>87.86</v>
      </c>
      <c r="G60" s="15">
        <f t="shared" si="1"/>
        <v>74.28</v>
      </c>
      <c r="H60" s="17">
        <v>1</v>
      </c>
      <c r="I60" s="17" t="s">
        <v>14</v>
      </c>
    </row>
    <row r="61" s="3" customFormat="1" ht="29" customHeight="1" spans="1:9">
      <c r="A61" s="11" t="s">
        <v>162</v>
      </c>
      <c r="B61" s="12" t="s">
        <v>163</v>
      </c>
      <c r="C61" s="11" t="s">
        <v>137</v>
      </c>
      <c r="D61" s="11" t="s">
        <v>161</v>
      </c>
      <c r="E61" s="11">
        <v>59.29</v>
      </c>
      <c r="F61" s="11">
        <v>82.74</v>
      </c>
      <c r="G61" s="15">
        <f t="shared" si="1"/>
        <v>73.36</v>
      </c>
      <c r="H61" s="17">
        <v>2</v>
      </c>
      <c r="I61" s="17" t="s">
        <v>14</v>
      </c>
    </row>
    <row r="62" s="3" customFormat="1" ht="29" customHeight="1" spans="1:9">
      <c r="A62" s="11" t="s">
        <v>164</v>
      </c>
      <c r="B62" s="11" t="s">
        <v>165</v>
      </c>
      <c r="C62" s="11" t="s">
        <v>137</v>
      </c>
      <c r="D62" s="11" t="s">
        <v>161</v>
      </c>
      <c r="E62" s="11">
        <v>54.76</v>
      </c>
      <c r="F62" s="15">
        <v>82.7</v>
      </c>
      <c r="G62" s="15">
        <f t="shared" si="1"/>
        <v>71.524</v>
      </c>
      <c r="H62" s="17">
        <v>3</v>
      </c>
      <c r="I62" s="17"/>
    </row>
    <row r="63" s="3" customFormat="1" ht="29" customHeight="1" spans="1:9">
      <c r="A63" s="11" t="s">
        <v>166</v>
      </c>
      <c r="B63" s="11" t="s">
        <v>167</v>
      </c>
      <c r="C63" s="11" t="s">
        <v>137</v>
      </c>
      <c r="D63" s="11" t="s">
        <v>161</v>
      </c>
      <c r="E63" s="11">
        <v>46.45</v>
      </c>
      <c r="F63" s="15">
        <v>80.6</v>
      </c>
      <c r="G63" s="15">
        <f t="shared" si="1"/>
        <v>66.94</v>
      </c>
      <c r="H63" s="17">
        <v>4</v>
      </c>
      <c r="I63" s="17"/>
    </row>
    <row r="64" s="3" customFormat="1" ht="29" customHeight="1" spans="1:9">
      <c r="A64" s="20" t="s">
        <v>168</v>
      </c>
      <c r="B64" s="12" t="s">
        <v>169</v>
      </c>
      <c r="C64" s="11" t="s">
        <v>137</v>
      </c>
      <c r="D64" s="11" t="s">
        <v>170</v>
      </c>
      <c r="E64" s="11">
        <v>59.94</v>
      </c>
      <c r="F64" s="11">
        <v>68.44</v>
      </c>
      <c r="G64" s="15">
        <f t="shared" si="1"/>
        <v>65.04</v>
      </c>
      <c r="H64" s="17">
        <v>1</v>
      </c>
      <c r="I64" s="17" t="s">
        <v>14</v>
      </c>
    </row>
    <row r="65" s="4" customFormat="1" ht="29" customHeight="1" spans="3:8">
      <c r="C65" s="6"/>
      <c r="D65" s="6"/>
      <c r="G65" s="18"/>
      <c r="H65" s="19"/>
    </row>
  </sheetData>
  <sortState ref="A31:I33">
    <sortCondition ref="G31:G33" descending="1"/>
  </sortState>
  <mergeCells count="1">
    <mergeCell ref="A1:I1"/>
  </mergeCells>
  <pageMargins left="0.196527777777778" right="0.0784722222222222" top="0.708333333333333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pcpc</cp:lastModifiedBy>
  <dcterms:created xsi:type="dcterms:W3CDTF">2020-08-21T14:58:00Z</dcterms:created>
  <dcterms:modified xsi:type="dcterms:W3CDTF">2024-03-02T15:10:04Z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EEB583974BA843EC84C379CF6BC3E93D</vt:lpwstr>
  </property>
</Properties>
</file>