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岗位需求" sheetId="1" r:id="rId1"/>
  </sheets>
  <definedNames>
    <definedName name="_xlnm.Print_Area" localSheetId="0">'岗位需求'!$A$1:$G$108</definedName>
    <definedName name="_xlnm.Print_Titles" localSheetId="0">'岗位需求'!$1:$3</definedName>
    <definedName name="_xlnm._FilterDatabase" localSheetId="0" hidden="1">'岗位需求'!$A$3:$H$108</definedName>
  </definedNames>
  <calcPr fullCalcOnLoad="1"/>
</workbook>
</file>

<file path=xl/sharedStrings.xml><?xml version="1.0" encoding="utf-8"?>
<sst xmlns="http://schemas.openxmlformats.org/spreadsheetml/2006/main" count="317" uniqueCount="217">
  <si>
    <t>附件1：</t>
  </si>
  <si>
    <t>广西交通投资集团有限公司2024年一季度岗位需求表</t>
  </si>
  <si>
    <t>公司名称</t>
  </si>
  <si>
    <t>序号</t>
  </si>
  <si>
    <t>需求职位名称</t>
  </si>
  <si>
    <t>对外招聘
需求人数</t>
  </si>
  <si>
    <t>职位要求</t>
  </si>
  <si>
    <t>工作地点</t>
  </si>
  <si>
    <t>备注</t>
  </si>
  <si>
    <t>广西铁投集团及铁路项目</t>
  </si>
  <si>
    <t>财务管理岗1</t>
  </si>
  <si>
    <t>1.2023年、2024年应届毕业生；
2.硕士研究生及以上学历，并获得相应学位证书；
3.会计、财务管理等相关专业；
4.熟悉国家会计准则、财税法规，熟练掌握企业财务业务知识，能够执行财务核算、财务分析等工作，具有一定的文字功底。
5.具有较强的学习能力和团队精神，有攻坚克难、奉献精神。
6.具有良好的心理素质，身体健康，能够适应岗位需要。</t>
  </si>
  <si>
    <t>广西南宁</t>
  </si>
  <si>
    <t>铁路站前工程师1</t>
  </si>
  <si>
    <t>1.45岁以下（1979年2月1日及以后出生）；
2.硕士研究生及以上学历，并获得相应学位证书；
3.铁道工程、线路、路基、桥梁、隧道、土木工程等站前相关专业毕业；
4.具有中级工程师及以上职称；
5.具有8年及以上铁路站前或项目建设相关工作经验；
6.熟悉国家、行业有关法规、政策；熟知线路、站场、轨道、路基、桥涵、隧道等专业技术标准及规范，具备铁路站前专业技术管理能力；能熟练使用Word、Excel日常办公软件及与业务相关的专业软件；具备良好的口头表达能力、写作能力、沟通协调能力；
7.具有较强的学习能力和团队精神，有攻坚克难、奉献精神；
8.具有良好的心理素质，身体健康，能够适应岗位需要。</t>
  </si>
  <si>
    <t>审计风控岗</t>
  </si>
  <si>
    <t>1.35岁以下（1989年2月1日及以后出生）；
2.大学本科及以上学历，并获得相应学位证书；
3.审计、财务等相关专业毕业；
4.从事审计、财会等相关工作3年及以上；具备开展财务审计或工程项目审计工作的能力，具备较强的分析判断能力、文字和口头表达能力；
5.具有较强的学习能力和团队精神，有攻坚克难、奉献精神；
6.具有良好的心理素质，身体健康，能够适应岗位需要。</t>
  </si>
  <si>
    <t>党务宣传岗</t>
  </si>
  <si>
    <t>1.35岁以下（1989年2月1日及以后出生）；
2.中共党员；
3.大学本科及以上学历，并获得相应学位证书；
4.中文、新闻、党史、政治、历史等文科类相关专业毕业；                                 
5.熟悉党建群团、纪检监察、企业文化、企业宣传等方面工作，具备较强的公文写作能力、文字功底和口头表达能力，具有一定的摄影、摄像专业能力；
6.具有较强的学习能力和团队精神，有攻坚克难、奉献精神；
7.具有良好的心理素质，身体健康，能够适应岗位需要。</t>
  </si>
  <si>
    <t>广西崇左</t>
  </si>
  <si>
    <t>出纳岗</t>
  </si>
  <si>
    <t>1.2023、2024届应届毕业生；
2.大学本科及以上学历，并获得相应学位证书；
3.财务管理、会计专业；
4.专业知识扎实、有较好的写作能力，熟悉使用相关财务和办公软件；
5.具有良好的职业道德，品行端正，吃苦耐劳，有较强的事业心及团队精神，对企业有强烈的责任感，勤奋敬业，服从公司安排；
6.有特长、相关的技能证书和岗位实习经验者优先考虑。</t>
  </si>
  <si>
    <t>广西玉林</t>
  </si>
  <si>
    <t>财务管理岗2</t>
  </si>
  <si>
    <t>1.35岁以下（1989年2月1日及以后出生）；
2.大学本科及以上学历，并获得相应学位证书；
3.会计、财务管理等相关专业；
4.具有中级会计师及以上职称；
5.具有3年以上项目建设财务工作经验；
6.具有较强的学习能力和团队精神，有攻坚克难、奉献精神。
7.具有良好的心理素质，身体健康，能够适应岗位需要。
8.有特长、相关的技能证书或铁路行业工作经验者优先考虑。</t>
  </si>
  <si>
    <t>工程管理工程师（电力方向）</t>
  </si>
  <si>
    <t>1.45岁以下（1979年2月1日及以后出生）；
2.大学本科及以上学历，并获得相应学位证书；
3.铁路电气化、电气工程及自动化、供电等相关专业毕业；
4.具有中级及以上职称；
5.具有5年及以上铁路电气化相关工作经验，熟练掌握铁路电气化施工规范及流程，具备较强的分析判断能力、文字和口头表达能力；
6.具有较强的学习能力和团队精神，有攻坚克难、奉献精神；
7.具有良好的心理素质，身体健康，能够适应岗位需要。</t>
  </si>
  <si>
    <t>铁路站前工程师2</t>
  </si>
  <si>
    <t>1.45岁以下（1979年2月1日及以后出生）；
2.大学本科及以上学历，并获得相应学位证书；
3.土木工程等相关专业毕业；
4.具备良好的口头表达能力、写作能力、沟通协调能力；
5.具有较强的学习能力和团队精神，有攻坚克难、奉献精神；
6.具有良好的心理素质，身体健康，能够适应岗位需要。</t>
  </si>
  <si>
    <t>铁路站房工程师</t>
  </si>
  <si>
    <t>1.45岁以下（1979年2月1日及以后出生）；
2.大学本科及以上学历，并获得相应学位证书；
3.土木工程（房屋建筑方向）等相关专业毕业；
4.获得中级及以上职称；
5.具有3年及以上铁路站房工程管理等工作经验；熟悉铁路站房相关技术工作，熟练掌握铁路站房技术规范及流程；
6.具备良好的分析判断能力、口头表达能力、写作能力、沟通协调能力；具有较强的学习能力和团队精神，有攻坚克难、奉献精神；具有良好的心理素质，身体健康，能够适应岗位需要。</t>
  </si>
  <si>
    <t>广西平南</t>
  </si>
  <si>
    <t>铁路信号（通信）工程师</t>
  </si>
  <si>
    <t>1.45岁以下（1979年2月1日及以后出生）；
2.大学本科及以上学历，并获得相应学位证书；
3.轨道交通信号与控制、通信工程等相关专业毕业；
4.获得中级及以上职称；
5.具有3年及以上铁路信号或通信工程管理等相关工作经验；熟悉铁路信号或通信相关技术工作，熟练掌握铁路信号或通信技术规范及流程；
6.具备良好的分析判断能力、口头表达能力、写作能力、沟通协调能力；具有较强的学习能力和团队精神，有攻坚克难、奉献精神；具有良好的心理素质，身体健康，能够适应岗位需要。</t>
  </si>
  <si>
    <t>铁路电力（电气化）工程师</t>
  </si>
  <si>
    <t>1.45岁以下（1979年2月1日及以后出生）；
2.大学本科及以上学历，并获得相应学位证书；
3.轨道交通电气与控制、电气工程及其自动化等相关专业毕业；
4.获得中级及以上职称；
5.具有3年及以上铁路电力或电气化工程管理等相关工作经验；熟悉铁路电力或电气化相关技术工作，熟练掌握铁路电力或电气化技术规范及流程；
6.具备良好的分析判断能力、口头表达能力、写作能力、沟通协调能力；具有较强的学习能力和团队精神，有攻坚克难、奉献精神；具有良好的心理素质，身体健康，能够适应岗位需要。</t>
  </si>
  <si>
    <t>文字秘书岗</t>
  </si>
  <si>
    <t>1.35岁以下（1989年2月1日及以后出生）；
2.中共党员；
3.大学本科及以上学历，并获得相应学位证书；
4.中文、新闻、党史、政治、历史等文科类相关专业毕业；
5.具有较好的文字写作水平和表达能力，能够高质量拟写各类文稿、总结等材料；
6.具有较强的学习能力和团队精神，有攻坚克难、奉献精神。
7.具有良好的心理素质，身体健康，能够适应岗位需要。</t>
  </si>
  <si>
    <t>广西百色</t>
  </si>
  <si>
    <t>站后工程师（四电方向）</t>
  </si>
  <si>
    <t>1.45岁以下（1979年2月1日及以后出生）；
2.大学本科及以上学历，并获得相应学位证书；
3.轨道工程、通信工程、信号工程、电力工程、电气化工程等相关专业毕业；
4.具有工程师及以上职称；
5.具有3年以上铁路项目站后四电工程管理等相关工作经验；
6.具有良好的口头表达能力、写作能力、沟通协调能力；
7.具有较强的学习能力和团队精神，有攻坚克难、奉献精神；
8.具有良好的心理素质，身体健康，能够适应岗位需要。</t>
  </si>
  <si>
    <t>合同管理工程师</t>
  </si>
  <si>
    <t>1.45岁以下（1979年2月1日及以后出生）；
2.大学本科及以上学历，并获得相应学位证书；
3.工程造价、工程管理、工程经济学、铁道工程等相关专业毕业；
4.具有工程师及以上职称；
5.3年以上铁路概预算定额、铁路清概和验工计价、计划、合同、招标管理等相关工作经验；                                                                                              
6.具有较强的学习能力和团队精神，有攻坚克难、奉献精神；
7.具有良好的心理素质，身体健康，能够适应岗位需要。</t>
  </si>
  <si>
    <t>征拆协调岗</t>
  </si>
  <si>
    <t>1.45岁以下（1979年2月1日及以后出生）；
2.大学本科及以上学历，并获得相应学位证书；
3.土地管理、环境工程及工程管理类等相关专业毕业；
4.3年以上工程征地拆迁协调管理等相关工作经验；
5.具有较强的学习能力和团队精神，有攻坚克难、奉献精神；
6.具有良好的心理素质，身体健康，能够适应岗位需要。</t>
  </si>
  <si>
    <t>小计</t>
  </si>
  <si>
    <t>柳州高速公路运营有限公司</t>
  </si>
  <si>
    <t>文秘宣教岗</t>
  </si>
  <si>
    <t>1.30岁以下（1994年2月1日及以后出生）；
2.2022、2023、2024届毕业生；
3.中共党员；                                                    
4.大学本科及以上学历，并获得相应学位证书；
5.汉语言文学、新闻学、编辑出版学、政治学、哲学专业毕业；                                 
6.熟悉党务管理、公文写作常识，具有良好的文字功底、口头表达能力和逻辑思维能力，具有较强的团队精神、沟通协调能力；
7.服务意识强，服从公司工作安排，具较好的亲和力，热爱工作，敬业、勤恳。</t>
  </si>
  <si>
    <t>柳州市、来宾市及周边县区</t>
  </si>
  <si>
    <t>财务管理岗</t>
  </si>
  <si>
    <t>1.30岁以下（1994年2月1日及以后出生）；
2.2022、2023、2024届毕业生；
3.大学本科及以上学历，并获相应学位证书；
4.会计学、财务管理专业毕业； 
5.具有良好的政治素质、职业素养和履职记录，具有较强的团队精神、良好的口头表达能力和沟通协调能力；  
6.服务意识强，服从公司工作安排，具较好的亲和力，热爱工作，敬业、勤恳。</t>
  </si>
  <si>
    <t>站长助理（综合管理类方向）</t>
  </si>
  <si>
    <t>1.30岁以下（1994年2月1日及以后出生）；
2.2022、2023、2024届毕业生；
3.大学本科及以上学历，并获得相应学位证书；
4.汉语言文学、新闻学、统计学、会计学、政治学、财政学、数学、哲学、信息管理与信息系统专业毕业；
5.掌握统计基础知识，有奉献精神，能吃苦耐劳，具备一定的沟通协调能力、分析问题的能力、良好执行力、学习能力；
6.具备良好沟通协调能力、执行能力和较强的数据统计分析能力和文书写作能力；
7.服务意识强，服从公司工作安排，具较好的亲和力，热爱工作，敬业、勤恳。</t>
  </si>
  <si>
    <t>站长助理（机电管理类方向）</t>
  </si>
  <si>
    <t>1.30岁以下（1994年2月1日及以后出生）；
2.2022、2023、2024届毕业生；
3.大学本科及以上学历，并获得相应学位证书；
4.计算机、网络工程、软件工程、通信工程、电子信息、机电、自动化专业毕业；
5.具有较强的计算机维护与实际操作能力及系统设备故障判断处理能力，具有一定的沟通协调能力和应急事件处理能力；
6.服务意识强，服从公司工作安排，具较好的亲和力，热爱工作，敬业、勤恳。</t>
  </si>
  <si>
    <t>南宁高速公路运营有限公司</t>
  </si>
  <si>
    <t>1.2023、2024应届毕业生；
2.中共党员；
3.硕士研究生学历，并获得相应学位证书；
4.汉语言文学、新闻学、新闻与传播、政治学专业毕业；
5.具备扎实的文字功底和较强的表达能力、逻辑思维能力，具有团队精神和沟通协调能力；
6.在校期间作为第一作者获得写作大赛奖励、撰写稿件在主流媒体发表等经历优先考虑。</t>
  </si>
  <si>
    <t>南宁高速公路运营有限公司所辖路段</t>
  </si>
  <si>
    <t>高速公路养护工程师</t>
  </si>
  <si>
    <t>1.30岁以下（1994年2月1日及以后出生）；
2.大学本科及以上学历，并获得相应学位证书；
3.桥梁、隧道、结构工程、土木工程及道路相关专业毕业，具有工程师职称或注册安全工程师资格证书；
4.具有高速公路桥梁、隧道、道路养护工作经验，具备良好的沟通协调能力、综合分析能力及团队合作精神。</t>
  </si>
  <si>
    <t>百色高速公路运营有限公司</t>
  </si>
  <si>
    <t>1.30岁以下（1994年2月1日及以后出生）；
2.中共党员；
3.大学本科及以上学历，并获得相应学位证书；
4.新闻学、汉语言文学、思想政治、管理学、法学专业；
5.熟悉党务管理、公文写作常识，具有良好的文字功底，口头表达能力和逻辑思维能力，具有较强的团队精神、沟通协调能力，具有一定的摄影、摄像专业能力；
6.服从公司工作安排，具有较好的亲和力，热爱工作，勤恳敬业。</t>
  </si>
  <si>
    <t>百色公司管辖路段内</t>
  </si>
  <si>
    <t>站长助理</t>
  </si>
  <si>
    <t>1.28岁以下（1996年2月1日及以后出生）；
2.大学本科及以上学历，并获得相应学位证书；
3.播音与主持艺术专业；
4.具有较强的团队精神、沟通协调能力和执行力，具有良好的文字功底、逻辑思维与分析能力；
5.服从公司工作安排，具有较好的亲和力，热爱工作，勤恳敬业；
6.具有文艺特长者优先。</t>
  </si>
  <si>
    <t>1.2023年、2024年应届毕业生；
2.硕士研究生及以上学历，并获得相应学位证书；
3.桥梁、道路专业毕业；
4.熟悉高速公路桥梁、道路养护知识，具有良好的沟通协调能力、综合分析能力及团队合作精神。</t>
  </si>
  <si>
    <t>安全管理岗</t>
  </si>
  <si>
    <t>1.2023年、2024年应届毕业生；
2.大学本科及以上学历，并获得相应学位证书，安全管理专业；
3.具有良好的政治素质、职业素养，具有较强的团队精神，良好的口头表达能力、学习能力和沟通协调能力；
4.服从公司工作安排，具较好的亲和力，热爱工作，勤恳敬业。</t>
  </si>
  <si>
    <t>高速公路机电维护工程师</t>
  </si>
  <si>
    <t>1.2023年、2024年应届毕业生；
2.硕士研究生及以上学历，并获得相应学位证书；
3.专业范围包含如下：电子信息工程、通信工程、计算机科学与技术 、计算机及应用、软件工程、网络工程、信息安全、电力系统及自动化技术、供电技术、电气工程及自动化、自动化、机械工程及自动化、机械设计制造及其自动化、 机械电子工程、机电一体化；
4.熟悉计算机软件、硬件技术、通信技术、电子应用及自动化控制技术，具有通信故障排查能力，对电子系统问题能诊断、排查和简单处理的能力，具有一定的沟通协调能力、应急事件处理能力及文字功底；
5.有科技创新研发、应用软件系统开发经验者优先；
6.服务意识强，服从工作安排，热爱工作，敬业、勤恳。</t>
  </si>
  <si>
    <t>崇左高速公路运营有限公司</t>
  </si>
  <si>
    <t>财务审计岗</t>
  </si>
  <si>
    <t>1.35岁以下（1989年2月1日及以后出生）；
2.本科及以上学历，并获得相应学位证书；
3.会计学、审计学、财务管理、金融学等相关专业毕业；
4.获得初级及以上职称，有中级职称优先；
5.有财务、审计等相关工作经历；
6.熟悉国家财经法规和有关财务政策，具备财务审计管理知识和资金风险防控能力，具有较强的逻辑思维和分析判断能力、组织协调能力，良好的口头表达能力、沟通协调能力及学习能力。</t>
  </si>
  <si>
    <t>崇左</t>
  </si>
  <si>
    <t>玉林高速公路运营有限公司</t>
  </si>
  <si>
    <t>1.35岁以下（1989年2月1日及以后出生）；
2.学历符合下列条件其一：
（1）硕士研究生学历,并获得相应学位证书；
（2）大学本科学历，并获得相应学位证书，具备中级会计师职称或注册会计师执业资格；
3.会计学、财务管理、税务专业毕业，具备较好的文字功底；</t>
  </si>
  <si>
    <t>1.2024年应届毕业生；
2.大学本科及以上学历，并获得相应学位证书；
3.计算机、网络工程、软件工程、通信工程、电子信息、机电、自动化等相关专业；
4.熟悉计算机软件、硬件技术、通信技术、电子应用及自动化控制技术，具有通信故障排查能力，对电子系统问题能诊断、排查和简单处理的能力，有科技创新研发、应用软件系统开发经验者优先。</t>
  </si>
  <si>
    <t>广西博白</t>
  </si>
  <si>
    <t>梧州高速公路运营有限公司</t>
  </si>
  <si>
    <t>行政管理岗</t>
  </si>
  <si>
    <t>1.30岁以下（1994年2月1日及以后出生）；
2.中共党员；
3.大学本科及以上学历，并获得相应学位证书；
4.行政管理、经济管理类专业毕业；
5.吃苦耐劳，身体健康，服务意识强，服从公司工作安排；善于沟通交流，具较好的亲和力，热爱工作，敬业、勤恳；能熟悉掌握电脑操作；具备较强的团队合作精神以及独立工作的能力。</t>
  </si>
  <si>
    <t>梧州高速公路运营有限公司所辖路段</t>
  </si>
  <si>
    <t>1.30岁以下（1994年2月1日及以后出生）；
2.大学本科及以上学历，并获得相应学位证书；  
3.土木工程、工程造价、建筑学、道路桥梁与渡河工程专业毕业；               
4.熟悉高速公路养护知识，具有良好的沟通协调能力、综合分析能力及团队合作精神。</t>
  </si>
  <si>
    <t>1.30岁以下（1994年2月1日及以后出生）；
2.大学本科及以上学历，并获得相应学位证书；
3.计算机科学、数据科学、软件工程等计算机相关专业毕业；
4.熟悉高速公路机电设备维护与实际操作，具有良好的沟通协调能力、综合分析能力及团队合作精神，有软、硬件开发经验者优先。</t>
  </si>
  <si>
    <t>桂林高速公路运营有限公司</t>
  </si>
  <si>
    <t>1.30岁以下（1994年2月1日后出生）；
2.2022、2023、2024届毕业生；
3.大学本科及以上学历，并获得相应学位证书；  
4.公路、桥梁、隧道工程专业毕业；                                                                       5.熟悉高速公路养护知识，具有良好的沟通协调能力、综合分析能力及团队合作精神；
6.服务意识强，服从公司工作安排，具有较好的亲和力，热爱工作，敬业、勤恳。</t>
  </si>
  <si>
    <t>广西桂林及周边县区</t>
  </si>
  <si>
    <t>1.30岁以下（1994年2月1日后出生）；
2.2022、2023、2024届毕业生；
3.大学本科及以上学历，并获得相应学位证书；
4.计算机、网络工程、软件工程、通信工程、电子信息、自动化专业毕业；
5.具有较强的计算机维护与实际操作能力及系统设备故障判断处理能力 ，具有一定的沟通协调能力和应急事件处理能力；
6.服务意识强，服从公司工作安排，具有较好的亲和力，热爱工作，敬业、勤恳。</t>
  </si>
  <si>
    <t>1.30岁以下（1994年2月1日后出生）；
2.2022、2023、2024届毕业生；
3.中共党员；
4.大学本科及以上学历，并获得相应学位证书；
5.汉语言文学、新闻学、编辑出版学、政治学专业毕业；                                 
6.熟悉党务管理、公文写作常识，具有良好的文字功底、口头表达能力和逻辑思维能力；具有较强的团队精神、沟通协调能力；
7.服务意识强，服从公司工作安排，具有较好的亲和力，热爱工作，敬业、勤恳。</t>
  </si>
  <si>
    <t>1.30岁以下（1994年2月1日后出生）；
2.2022、2023、2024届毕业生；                                                 
3.大学本科及以上学历，并获得相应学位证书；
4.安全管理、土木工程类专业毕业；
5.能熟练使用Word、Excel日常办公软件及与业务相关的软件；
6.具有良好的政治素质、职业素养，具有较强的团队精神，良好的口头表达能力、学习能力和沟通协调能力；
7.服务意识强，服从公司工作安排，具有较好的亲和力，热爱工作，敬业、勤恳。</t>
  </si>
  <si>
    <t>人力资源管理岗</t>
  </si>
  <si>
    <t>1.30岁以下（1994年2月1日后出生）；
2.2022、2023、2024届毕业生；
3.中共党员；
4.大学本科及以上学历，并获得相应学位证书；
5.人力资源管理、数学、计算机、法学专业毕业；
6.熟悉人力资源管理六大模块知识，具有较强的团队精神、良好的沟通协调，熟悉Word、Excel等各类办公软件；
7.服务意识强，服从公司工作安排，具有较好的亲和力，热爱工作，敬业、勤恳。</t>
  </si>
  <si>
    <t>广西交投商贸有限公司</t>
  </si>
  <si>
    <t>业务管理岗</t>
  </si>
  <si>
    <t>1.45岁以下（1979年2月1日及以后出生）；
2.大学本科及以上学历，并获得相应学位证书；
3.工程、材料、经济、管理等相关专业毕业；
4.具有3年及以上高速公路（铁路）项目大宗物资贸易管理等相关岗位工作经历；
5.具有较强的责任心和团队精神、能承担较大的工作压力，接受经常性出差工作。</t>
  </si>
  <si>
    <t>业务区域范围内</t>
  </si>
  <si>
    <t>供应链业务岗</t>
  </si>
  <si>
    <t>1.45岁以下（1979年2月1日及以后出生）；
2.大学本科及以上学历，并获得相应学位证书；
3.工程、材料、经济、管理等相关专业毕业；
4.具有3年及以上大宗商品供应链相关岗位工作经历，熟悉相关购、销、运等业务流程；
5.具有较强的责任心和团队精神、能承担较大的工作压力，接受经常性出差工作。</t>
  </si>
  <si>
    <t>仓储管理岗</t>
  </si>
  <si>
    <t>1.45岁以下（1979年2月1日及以后出生）；
2.大学本科及以上学历，并获得相应学位证书；
3.工程、材料、经济、管理等相关专业毕业；
4.具有3年及以上高速公路（铁路）项目大宗物资配送、结算等相关岗位工作经历；
5.具有较强的责任心和团队精神、能承担较大的工作压力，接受经常性出差工作。</t>
  </si>
  <si>
    <t>广西交投新材料有限公司生产部经理</t>
  </si>
  <si>
    <t>1.55岁以下（1969年2月1日及以后出生）；
2.大学本科及以上学历；
3.工程、材料、经济、管理等相关专业毕业；
4.具有15年及以上沥青生产管理等相关岗位工作经历；
5.具有较强的责任心和团队精神、能承担较大的工作压力。</t>
  </si>
  <si>
    <t>广西钦州</t>
  </si>
  <si>
    <t>广西交投新材料有限公司安全管理岗</t>
  </si>
  <si>
    <t>1.45岁以下（1979年2月1日及以后出生）；
2.大学本科及以上学历；
3.工程、材料、经济、管理等相关专业毕业；
4.中级及以上职称；
4.具有10年及以上施工、安全管理等相关岗位工作经历；
5.具有较强的责任心和团队精神、能承担较大的工作压力。</t>
  </si>
  <si>
    <t>广西交投物流集团有限公司</t>
  </si>
  <si>
    <t>1.35岁以下（1989年2月1日及以后出生）；
2.中共党员；
3.硕士研究生及以上学历，并获得相应学位证书；
4.汉语言文学、新闻与传播学、政治学、法学、行政管理等相关专业毕业；
5.具有2年及以上办公室文秘岗位工作经验；
6.熟练掌握公文处理，具有较强的文字写作能力，胜任新闻宣传报道、工作总结等综合性文字材料撰写；具有良好的语言表达能力，较强的组织协调能力、团队协作精神，以及强烈的事业心和责任感，工作积极主动、严谨细致；
7.具有在大型国企、党政机关工作经历者优先。</t>
  </si>
  <si>
    <t>南宁</t>
  </si>
  <si>
    <t>党务宣教岗</t>
  </si>
  <si>
    <t>1.35岁以下（1989年2月1日及以后出生）；
2.中共党员；
3.硕士研究生及以上学历，并获得相应学位证书；
4.中文、新闻、党史、政治、行政管理等相关专业毕业；
5.具有2年及以上相关工作经历；
6.熟悉党建群团、纪检监察、企业文化、企业宣传等方面工作，胜任新闻宣传报道、工作总结等综合性文字材料撰写；具有较强的分析研判能力、文字和口头表达能力；
7.具有在大型国企、党政机关工作经历者优先。</t>
  </si>
  <si>
    <t>人力资源岗</t>
  </si>
  <si>
    <t>1.35岁以下（1989年2月1日及以后出生）；
2.中共党员；
3.大学本科及以上学历，并获得相应学位证书；
4.人力资源管理、行政管理、财务管理等相关专业毕业；
5.中级及以上职称；
6.具有3年及以上薪酬、人事管理工作经验；
7.熟悉国家劳动法、社保法等法律法规；精通人力资源六大模块专业基础知识；具备公文写作技能、日常办公软件及相关的人事管理软件使用技能；具有良好的学习能力、沟通协作能力、解决问题能力；能吃苦耐劳有奉献精神。</t>
  </si>
  <si>
    <t>崇左/田东</t>
  </si>
  <si>
    <t>财务部经理</t>
  </si>
  <si>
    <t>1.40岁以下（1984年2月1日及以后出生）；                                                  
2.大学本科及以上学历，并取得相应学位证书；  
3.会计学、财务管理等相关专业；                                 
4.具有中级会计师及以上职称；                                                       
5.具有2年以上部门负责人或3年以上部门副职工作经验；                                                 
6.熟练运用用友、金蝶等财务软件；熟悉掌握财务管理基础知识；具备财务数据分析能力；具有较强的团队精神、良好的口头表达能力和沟通协调能力。</t>
  </si>
  <si>
    <t>田东</t>
  </si>
  <si>
    <t>投资策划</t>
  </si>
  <si>
    <t>1.45岁以下（1979年2月1日及以后出生）；
2.硕士研究生及以上学历，并获得相应学位证书；                                      
3.物流、土地管理和资源开发、投资经济、工商管理、公共行政管理、信息技术管理等相关专业；
4.中级及以上职称；
5.具有3年以上相关工作经验；
6.熟悉企业经营管理相关业务、政策、法律和法规等知识；
7.具备良好的沟通、写作及良好的协调能力；身体健康，接受经常性出差。</t>
  </si>
  <si>
    <t>南宁、玉林</t>
  </si>
  <si>
    <t>法律事务岗</t>
  </si>
  <si>
    <t>1.35岁以下（1989年2月1日及以后出生）；
2.大学本科及以上学历,并获取相应学位证书；
3.法律相关专业毕业，通过法律职业资格考试获得A证或公司律师；
4.具有3年及以上的企业法律事务管理或律师执业的工作经验；
5.熟悉物流、贸易、工程管理等方面工作流程及相关法律法规，具备较强法律风险防范及企业合规管理意识，并熟悉电脑操作和办公软件使用技能，具备较强的口头表达能力及写作技能，具备较好的分析能力和沟通能力、良好的团队合作能力、计划和协作能力；
6.具有工程管理、贸易等法务事务工作经历的优先。</t>
  </si>
  <si>
    <t>梧州</t>
  </si>
  <si>
    <t>营销主管</t>
  </si>
  <si>
    <t>1.40岁以下（1984年2月1日及以后出生）；
2.大学本科及以上学历，并获得相应学位证书；                                                 3.工程、贸易、物流、工商管理、财务管理、规划等相关专业毕业；
4.具有3年及以上物流供应链相关岗位工作经验；
5.熟悉煤炭、钢材、砂石骨料等大宗物资购、销、运等业务流程；有较强的责任心和团队精神、能承担较大的工作压力，接受经常性出差工作。</t>
  </si>
  <si>
    <t>安全主管</t>
  </si>
  <si>
    <t>1.35岁以下（1989年2月1日及以后出生）；
2.大学本科及以上学历，并获得相应学位证书；                                                 3.安全类、工程类与民用建筑类等相关专业毕业；
4.具有安全员证；
5.具有相关安全管理、铁路运输类工作经验优先；
6.掌握安全生产和应急管理的基本理论和方法；熟悉土木工程技术知识；熟悉安全生产的方针、政策和法规；
7.具有运用计算机辅助解决管理问题的能力；具有良好的管理能力、协助组织能力、沟通交流能力。</t>
  </si>
  <si>
    <t>运输班长</t>
  </si>
  <si>
    <t>1.35岁以下（1989年2月1日及以后出生）；
2.大学本科及以上学历，并获得相应学位证书；                                                 3.铁路、工程、贸易、物流、工商管理、规划、等相关专业毕业；
4.具有3年及以上水、铁、公路运输业务经验或相关岗位工作经验；
5.熟悉公路、铁路、水运货物运输的相关知识；具备基本的办公软件使用、公文写作技能；具备基本的组织能力、计划能力、沟通能力、学习能力；有较强的责任心和团队精神、能承担较大的工作压力；能适应夜间工作。</t>
  </si>
  <si>
    <t>1.35岁以下(1989年2月1日及以后出生)；
2.大学本科及以上学历,并获取相应学位证书；
3.经济、财税、金融、会计等相关专业；
4.具有初级会计师及以上职称；
5.具有3年以上财务工作经验；
6.熟悉各种财经法规、制度，熟练掌握各种办公软件，具备良好的沟通协调能力以及财务分析能力；能适应高强度工作。</t>
  </si>
  <si>
    <t>设备管理岗</t>
  </si>
  <si>
    <t>1.35岁以下（1989年2月1日及以后出生）；
2.大学本科及以上学历，并获得相应学位证书；
3.铁路工程、机械工程、机械设计制造及其自动化等相关专业；
4.具有2年及以上车间生产线设备管理或相关仪器设备维护管理工作经验；
5.电脑操作熟练，会使用Auto CAD等相关绘图办公软件的优先；
6.具有勤恳务实稳重的工作态度，良好的团队协作精神，有较强的沟通和组织协调能力，具有较强学习能力。</t>
  </si>
  <si>
    <t>技术管理岗</t>
  </si>
  <si>
    <t>40岁以下(1984年2月1日及以后出生)；
2.大学本科及以上学历,并获取相应学位证书；
3.土木工程、道路与桥梁工程、结构工程等相关专业；
4.具有工程师职称及以上职称；
5.3年以上铁路、高速公路、市政公用等工程建设施工经验；
6.熟悉相关的法律法规，熟练操作二维及三维制图软件。
7.有优秀的专业技术能力、计划及分析能力、组织协调及合作能力、良好的文字和口头表达能力、良好的团队精神。</t>
  </si>
  <si>
    <t>供应链金融专员</t>
  </si>
  <si>
    <t>1.30岁以下（1994年2月1日及以后出生）；
2.大学本科及以上学历,并获取相应学位证书；
3.会计、经济、金融、财务管理等相关专业；
4.1年以上金融、财务、营销等工作经验；
5.具备良好的人际关系和沟通协调能力；具备良好的职业道德和职业素养；坚持原则，廉洁自律，责任心强；
6.身体健康，接受公司安排经常性出差。</t>
  </si>
  <si>
    <t>龙州</t>
  </si>
  <si>
    <t>供应链拓展专员</t>
  </si>
  <si>
    <t>1.30岁以下（1994年2月1日及以后出生）；
2.2023年、2024年应届毕业生；
3.交通运输、交通工程、工商管理、物流管理类等相关专业；
4.具备良好的人际关系和沟通协调能力；具备良好的职业道德和职业素养；坚持原则，廉洁自律，责任心强.</t>
  </si>
  <si>
    <t>广西地产集团有限公司</t>
  </si>
  <si>
    <t>机电工程师</t>
  </si>
  <si>
    <t>1.40岁以下（1984年1月30日及以后出生）；
2.大学本科及以上学历，并获得相应学位证书，硕士研究生优先；
3.机电、给排水、暖通等设计相关专业毕业；                                                                                            
4.工程师及以上职称（硕士研究生除外）；                                                                                               
5.具有8年及以上设计院或房地产水电安装岗位工作经验；                                                                          
6.熟悉水电安装、设计及合同招标采购等相关业务,具有良好的沟通协调能力、应急处置能力及团队合作精神。
7.具有良好的沟通协调能力、职业素养和团队合作精神。</t>
  </si>
  <si>
    <t>广西区内</t>
  </si>
  <si>
    <t>园林设计工程师</t>
  </si>
  <si>
    <t>1.40岁以下（1984年1月30日及以后出生）；
2.大学本科及以上学历，并获得相应学位证书，硕士研究生优先；
3.建筑园林相关专业毕业；
4.工程师及以上职称（硕士研究生除外）；
5.具有8年及以上设计院或房地产园林设计相关工作经验；
6.熟练掌握苗木、园艺及建筑相关知识,具备较强的园林景观审美能力和苗木季节生长判断能力；
7.具有良好的沟通协调能力、职业素养和团队合作精神。</t>
  </si>
  <si>
    <t>装修设计工程师</t>
  </si>
  <si>
    <t>1.40岁以下（1984年1月30日及以后出生）；
2.大学本科及以上学历并获得相应学位证书，硕士研究生优先；
3.房屋建筑工程、艺术设计、土木工程相关专业毕业；
4.工程师及以上职称（硕士研究生除外）；
5.具有8年及以上设计院或房地产装修相关工作经验；
6.熟练掌握装修相关知识、具有较强的方案鉴赏能力、熟知装修工艺流程，具备现场指导及管理能力；
7.具有良好的职业素养和团队合作精神。</t>
  </si>
  <si>
    <t>广西交投资产管理有限公司</t>
  </si>
  <si>
    <t>区域管理岗（百色）</t>
  </si>
  <si>
    <t>1.2023届、2024届毕业生；
2.大学本科及以上学历，并获得相应学位证书；
3.建筑学、工民建、建筑环境与能源应用工程（建筑暖通给排水方向）专业；
4.具备良好的沟通协调能力和团队建设能力、学习能力和应急事件处理能力；
5.专业知识扎实，能熟练使用Word、Excel日常办公软件及与业务相关的（如：CAD制图）等有关专业软件。</t>
  </si>
  <si>
    <t>百色</t>
  </si>
  <si>
    <t>区域管理岗（来宾）</t>
  </si>
  <si>
    <t>1.2023届、2024届毕业生；
2.大学本科及以上学历，并获得相应学位证书；
3.机电工程、电气工程及其自动化（电力系统方向）专业；
4.具备良好的沟通协调能力和团队建设能力、学习能力和应急事件处理能力；
5.专业知识扎实，能熟练使用Word、Excel日常办公软件及与业务相关的（如：CAD制图）等有关专业软件。</t>
  </si>
  <si>
    <t>来宾</t>
  </si>
  <si>
    <t>中港投资有限公司（广西八达交通发展有限责任公司）</t>
  </si>
  <si>
    <t>1.40岁以下（1984年2月1日及以后出生）；
2.硕士研究生及以上学历,并获得相应学位证书；                   
3.会计学、财务管理、税务、金融等相关专业毕业；
4.获得会计师及以上职称；
5.具有3年以上财务管理相关岗位工作经验；
6.熟练掌握财务管理基础知识，具备财务核算、财务分析能力，文字和口头表达能力。</t>
  </si>
  <si>
    <t>贸易业务专员岗</t>
  </si>
  <si>
    <t>1.40岁以下(1984年2月1日及以后出生)；
2.本科及以上学历，并获得相应学位证书；
3.国际经济与贸易、供应链管理、国际商务等相关专业毕业；
4.具有3年以上从事贸易相关工作经验，能熟识各种国际结算方式，具有风险防范意识；
5.具有优秀的英语应用能力；
6.具有较强责任心、事业心、工作认真负责、考虑问题细致严谨，执行力强、抗压性强。</t>
  </si>
  <si>
    <t>广西五洲交通股份有限公司</t>
  </si>
  <si>
    <t>1.30岁以下（1994年2月1日及以后出生）；
2.研究生及以上学历，并获得相应学位证书；
3.财务管理、会计、审计专业毕业；
4.熟悉国家财税政策法规，了解企业会计准则，具有操作财务软件分析处理数据能力，责任心强并有良好学习意识和团队合作精神；
5.2024届毕业生报到前需取得相应毕业证书及学位证书。</t>
  </si>
  <si>
    <t>南宁、凭祥</t>
  </si>
  <si>
    <t>1.2024届毕业生；
2.本科及以上学历，并获得相应学位证书； 
3.土木工程、公路、桥梁等相关专业毕业；
4.能熟练使用Word、Excel日常办公软件及与业务相关的有关专业软件，熟练掌握土木工程及养护相关基础知识，专业知识扎实，具有良好的沟通协调能力与较强的综合分析能力。</t>
  </si>
  <si>
    <t>坛洛至百色路段</t>
  </si>
  <si>
    <t>1.2024届毕业生；
2.本科及以上学历，并获得相应学位证书；
3.计算机、电子信息、机电、通信等相关专业毕业；
4.熟悉计算机维护与实际操作，具有较强的综合分析能力、沟通协调能力及团队合作精神。</t>
  </si>
  <si>
    <t>制冷管理岗</t>
  </si>
  <si>
    <t>1.40岁以下（1984年2月1日及以后出生）；
2.本科及以上学历并获得相应学位证书，或本科及以上学历并取得中级及以上职称；                                              
3.制冷或机电设备类等相关专业；
4.具有良好的身体素质，较强的责任心及沟通协调能力，较强的安全意识、团队意识，做事认真，能够适应倒班；                                                    
5.同等条件下，具有设备管理经验优先。</t>
  </si>
  <si>
    <t>1.35岁以下（1989年2月1日及以后出生）；
2.中共党员；
3.本科及以上学历，并获得相应学位证书；
4.汉语言文学、新闻学、秘书学、政治学理论等相关专业毕业；
5.具有2年及以上行政、文秘、综合事务管理等方面工作经验；
6.具有较强的文字写作能力，熟悉并能撰写基本的公文以及宣传报道、工作总结等文字材料；
7.具有强烈的事业心和责任感，爱岗敬业，工作积极主动、严谨细致，并有较强的组织协调能力、团队协作精神和良好语言表达能力。</t>
  </si>
  <si>
    <t>凭祥</t>
  </si>
  <si>
    <t>广西计算中心有限责任公司</t>
  </si>
  <si>
    <t>大数据开发研究岗</t>
  </si>
  <si>
    <t>1.40岁以下(1984年2月1日及以后出生)；
2.博士研究生及以上学历，并取得相应学位证书；
3.计算机、电子信息、自动化、应用数学等相关专业；
4.具有数据分析、数据建模等工作经验，能独立开展大数据分析研究项目，能够组织开展课题申报及研究，文字功底较好；
5.具备较高的大数据分析及应用理论水平，较强的大数据建模分析能力，掌握数据建模方法论；具备数据敏感度及较强的计算机应用能力；具备较强的开拓创新精神及沟通协调、团队协作和决策执行能力。</t>
  </si>
  <si>
    <t>智慧交通分析研究岗</t>
  </si>
  <si>
    <t>1.40岁以下(1984年2月1日及以后出生)；
2.博士研究生及以上学历，并取得相应学位证书；
3.公路工程管理、自动化、计算机等相关专业；
4.具有高速公路信息化建设、数字化运营管理等相关研究经验，能够组织开展课题申报及研究，文字功底较好；
5.具备较高的交通信息化理论水平，熟悉并掌握新一代信息技术；具备较强的开拓创新精神及沟通协调、团队协作和决策执行能力。</t>
  </si>
  <si>
    <t>1.35岁以下(1989年2月1日及以后出生)；
2.大学本科及以上学历，并取得相应学位证书；
3.法学、法律等相关专业，具有法律职业资格A证；
4.具有3年及以上法律事务等相关工作经验；
5.具备较强的公文写作、分析应变和沟通协调能力。</t>
  </si>
  <si>
    <t>广西机械工业研究院有限责任公司</t>
  </si>
  <si>
    <t>生产管理部副部长（工程方向）</t>
  </si>
  <si>
    <t>1.45岁以下（1979年2月1日及以后出生）；
2.大学本科及以上学历，并获得相应学位证书；
3.计算机科学与技术类，机械类，电气、电子及自动化类，交通运输类、土木类等相关专业毕业；
4.具有一级建造师或高级工程师及以上职称；
5.取得博士学位工作满1年，取得硕士学位工作满4年，取得双学士学位工作满5年，取得学士学位工作满6年；博士研究生和硕士研究生只取得学历证未取得学位证的，按低一级学位计算；
6.具有高速公路建设及养护经验；具有优秀的计划能力、组织能力、领导能力、新能力、推断评估能力、文字和口头表达能力。</t>
  </si>
  <si>
    <t>集团子公司中层副职</t>
  </si>
  <si>
    <t>市场开发部副部长</t>
  </si>
  <si>
    <t>1.45岁以下（1979年2月1日及以后出生）；
2.大学本科及以上学历，并获得相应学位证书；
3.计算机科学与技术类，机械类，电气、电子及自动化类，交通运输类，土木类，经济学类，金融学类，工商管理类，审计学类等相关专业毕业；
4.具有中级及以上职称；
5.取得博士学位工作满1年，取得硕士学位工作满4年，取得双学士学位工作满5年，取得学士学位工作满6年；博士研究生和硕士研究生只取得学历证未取得学位证的，按低一级学位计算；
6.具有高速公路建设及养护经验，了解国内外市场营销、招投标相关的法律法规，熟悉集团公司经营、招标采购相关规定，了解物资市场行情、熟悉工程项目建设管理知识。</t>
  </si>
  <si>
    <t>广西智能技术研发中心副主任（工程方向）</t>
  </si>
  <si>
    <t>1.45岁以下（1979年2月1日及以后出生）；
2.硕士研究生及以上学历，并获得相应学位证书；
3.计算机科学与技术类，机械类，电气、电子及自动化类，交通运输类、土木类等相关专业毕业；
4.具有一级建造师或高级工程师及以上职称；
5.取得博士学位工作满1年，取得硕士学位工作满4年，取得双学士学位工作满5年，取得学士学位工作满6年；博士研究生和硕士研究生只取得学历证未取得学位证的，按低一级学位计算；
6.具有高速公路建设及养护经验，熟悉相关领域的专业知识，具有较强的产品创新意识和创新能力、良好的市场开拓能力和产业化能力,具有良好的政治素质、职业素养、具有较强的团队精神、良好沟通协调能力。</t>
  </si>
  <si>
    <t>广西格瑞米特种工业机器人智造中心副主任</t>
  </si>
  <si>
    <t>1.45岁以下（1979年2月1日及以后出生）；
2.大学本科及以上学历，并获得相应学位证书；
3.计算机科学与技术类，机械类，电气、电子及自动化类，交通运输类、土木类等相关专业毕业；
4.具有一级建造师或高级工程师及以上职称；
5.取得博士学位工作满1年，取得硕士学位工作满4年，取得双学士学位工作满5年，取得学士学位工作满6年；博士研究生和硕士研究生只取得学历证未取得学位证的，按低一级学位计算；
6.具有高速公路建设及养护经验，熟悉相关领域的专业知识、具有较强的产品创新意识和创新能力、良好的市场开拓能力和产业化能力,具有制造业企业生产制造管理经验，具有良好的政治素质、职业素养、具有较强的团队精神、良好沟通协调能力。</t>
  </si>
  <si>
    <t>技术主管</t>
  </si>
  <si>
    <t>1.40岁以下（1984年2月1日及以后出生）；
2.硕士研究生及以上学历，并获得相应学位证书；
3.计算机科学与技术类，机械类，电气、电子及自动化类，交通运输类，土木类等相关专业毕业；
4.具有高级工程师及及以上职称；
5.具有2年及以上科研技术管理工作经验；
6.具有企业科技战略管理、行业研究分析、商务洽谈能力，具有良好的文字功底、沟通协调能力；具有较强的团队精神，工作严谨细致，有较强的责任心。</t>
  </si>
  <si>
    <t>总工程师
办公室</t>
  </si>
  <si>
    <t>1.35岁以下（1989年2月1日及以后出生）；
2.硕士研究生及以上学历，并获得相应学位证书；
3.电气、电子及自动化类、计算机科学与技术类等相关专业毕业；
4.具备3年及以上算法、数据分析相关工作经验，熟悉NLP、图像识别、语音识别、知识图谱算法至少一种场景，掌握图像处理传统算法基础理论（图像增强、图像分割、传统目标检测等）；
5.熟悉C#/OpenCVSharp、python、C/C++其中至少一种，有实际使用Tensorflow/Caffe/Mxnet/Bert/PyTorch的经验。</t>
  </si>
  <si>
    <t>广西智能技术研发中心</t>
  </si>
  <si>
    <t>电气工程师</t>
  </si>
  <si>
    <t>1.45岁以下（1979年2月1日及以后出生）；
2.大学本科及以上学历，并获得相应学位证书；
3.电气、电子及自动化类相关专业毕业；
4.具有工程师及以上职称；
5.具有5年及以上本专业的工作经验；
6.熟悉电气图纸，熟悉自动化设备的工作原理及各电气元件的应用，熟悉高低压配电柜的线路设计和元器件选型，能独立完成自控系统设计、分析及测试；
7.熟练运用EPLAN、AutoCAD、PLC编程软件、人机界面软件。</t>
  </si>
  <si>
    <t>广西格瑞米特种工业机器人智造中心</t>
  </si>
  <si>
    <t>计量工程师</t>
  </si>
  <si>
    <t>1.40岁以下（1984年2月1日及以后出生）；
2.大学本科及以上学历，并获得相应学位证书；
3.计算机科学与技术类、管理科学与工程类等相关专业毕业；
4.具有工程师及以上职称；
5.熟悉工程造价管理、工程计量支付及计量软件操作；具有较强的的预算文件编制分析能力；有良好的沟通技巧，有责任心，工作细致，执行力强，具有团队合作精神。</t>
  </si>
  <si>
    <t>广西智能交通科技有限公司/广西智投机电工程有限公司</t>
  </si>
  <si>
    <t>营销经理</t>
  </si>
  <si>
    <t>1.40岁以下（1984年2月1日及以后出生）；
2.大学本科及以上学历，并获得相应学位证书；
3.计算机科学与技术类、工商管理类、统计学类、法学类等相关专业毕业；
4.具有3年及以上市场销售、营销策划、工程建设等相关工作经验；
5.具有中级及以上职称；
6.有丰富的行业市场资源。熟悉市场营销体系标准化建设、商务管理、产品营销策划、销售及市场开拓等；善于维护客户关系；具有较强的管理能力与沟通协调能力；具备良好的预见性与创新思维；熟练掌握各种办公软件的操作，熟悉公文写作，有较强的文字表达能力；
7.热爱市场商务工作，具备良好的职业素养和团队合作精神，具有较强的抗压能力，服从工作安排。</t>
  </si>
  <si>
    <t>生产主管（养护类项目技术负责人）</t>
  </si>
  <si>
    <t>1.45岁以下（1979年2月1日及以后出生）；
2.大学本科及以上学历,并获得相应学位证书；
3.土木类、交通运输类等相关专业毕业；
4.具有公路工程相关专业高级工程师及以上职称或公路工程专业一级建造师证书；          
5.具有5年及以上公路工程管理工作经验；
6.熟悉交安产品生产或交安工程施工或公路养护工程的作业流程；具有良好的沟通协调能力、团队合作精神。</t>
  </si>
  <si>
    <t>柳州</t>
  </si>
  <si>
    <t>广西柳州格瑞米智能装备制造有限公司</t>
  </si>
  <si>
    <t>法务兼合同
管理岗</t>
  </si>
  <si>
    <t>1.35岁以下（1989年2月1日及以后出生）；
2.大学本科及以上学历，并获得相应学位证书；
3.法学类相关专业毕业；
4.具有法律职业资格A证；
5.具有2年及以上法律相关工作经验；
6.熟悉相关法律法规，熟悉电脑操作和办公软件使用技能，具有良好的文字功底、口头表达能力和逻辑思维能力；具有较强的团队精神、沟通协调能力。</t>
  </si>
  <si>
    <t>业务经理</t>
  </si>
  <si>
    <t>1.35岁以下（1989年2月1日及以后出生）；
2.大学本科及以上学历，并获得相应学位证书；
3.专业不限；
4.具有1年及以上市场营销管理岗相关工作经验，能流利进行英语交流；
5.具有较强的语言表达能力、市场营销能力，具有较强的团队精神、沟通协调能力。</t>
  </si>
  <si>
    <t>广西远迈国际商贸有限责任公司</t>
  </si>
  <si>
    <t>深圳前海桂金融资租赁有限公司</t>
  </si>
  <si>
    <t>风险管理岗</t>
  </si>
  <si>
    <t>1.35岁以下（1989年2月1日及以后出生）；
2.大学本科及以上学历，并取得相应学历及学位证书；
3.金融、经济、财务、投资、法学、审计等相关专业；
4.具备金融机构3年以上公司信贷审查、风控管理等相关工作经验,或者律师事务所、会计师事务所2年以上相关工作经验；具有融资租赁相关工作经验者优先；
5.具有丰富的金融、企业财务、信贷管理、风险管理和相关法律法规等专业知识；精通融资租赁理论、风险管理知识、财务会计知识、金融基础理论；
6.具有较强的学习能力、沟通协调能力及团队精神，有较强的分析判断能力、文字和口头表达能力。</t>
  </si>
  <si>
    <t>经营管理岗</t>
  </si>
  <si>
    <t>1.2023年或2024年应届毕业生；
1.硕士研究生及以上学历，并取得相应学历及学位证书；
2.财务、会计、审计、金融等相关专业；
4.具有较强的学习能力、沟通协调能力及团队精神；
5.具有良好的写作能力，有较强的分析判断能力、口头表达能力。</t>
  </si>
  <si>
    <t>项目经理（南宁）</t>
  </si>
  <si>
    <t>1.45岁以下（1979年2月1日及以后出生）；
2.大学本科及以上学历，并取得相应学历及学位证书；
3.财务、经济、金融、机械、土木工程等相关专业；
4.具有5年以上融资租赁（金融租赁）、银行、信托、投行等相关行业工作经历；
5.具有较强的客户需求分析判断能力和独立解决客户问题能力，熟悉项目尽调流程与项目管理，擅长市场营销与客户关系维护；
6.具有较强的学习能力、沟通协调能力及团队精神，有较强的分析判断能力、文字和口头表达能力，能适应较多出差工作；
7.熟悉广西市场和融资租赁业务，拥有丰富客户资源和合作渠道，具有融资租赁（金融租赁）公司、银行或其他金融机构对公业务工作经验者优先。</t>
  </si>
  <si>
    <t>项目经理（深圳）</t>
  </si>
  <si>
    <t>1.45岁以下（1979年2月1日及以后出生）；
2.大学本科及以上学历，并取得相应学历及学位证书；
3.财务、经济、金融等相关专业；
4.具有5年以上融资租赁（金融租赁）、银行、信托、投行等相关行业工作经历；
5.具有较强的客户需求分析判断能力和独立解决客户问题能力，熟悉项目尽调流程与项目管理，擅长市场营销与客户关系维护；
6.有明确的业务发展思路，具有一定的营销规划和创新能力；具备较强的资源整合能力，广泛的社交能力和解决问题的能力；具有较强的学习能力、沟通协调能力及团队精神，有较强的分析判断能力、文字和口头表达能力，能适应较多出差工作；
7.熟悉广东及周边区域融资租赁业务市场，拥有丰富客户资源和合作渠道，具有融资租赁（金融租赁）公司、银行或其他金融机构对公业务工作经验者优先。</t>
  </si>
  <si>
    <t>深圳</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</si>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</sst>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1"/>
      <name val="宋体"/>
      <family val="0"/>
    </font>
    <font>
      <sz val="22"/>
      <name val="方正小标宋简体"/>
      <family val="4"/>
    </font>
    <font>
      <sz val="11"/>
      <color indexed="8"/>
      <name val="宋体"/>
      <family val="0"/>
    </font>
    <font>
      <sz val="11"/>
      <color indexed="8"/>
      <name val="仿宋_GB2312"/>
      <family val="3"/>
    </font>
    <font>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theme="1"/>
      <name val="宋体"/>
      <family val="0"/>
    </font>
    <font>
      <sz val="11"/>
      <color rgb="FF000000"/>
      <name val="宋体"/>
      <family val="0"/>
    </font>
    <font>
      <sz val="11"/>
      <name val="Calibri"/>
      <family val="0"/>
    </font>
    <font>
      <sz val="11"/>
      <color theme="1"/>
      <name val="仿宋_GB2312"/>
      <family val="3"/>
    </font>
  </fonts>
  <fills count="2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11"/>
        <bgColor indexed="64"/>
      </patternFill>
    </fill>
    <fill>
      <patternFill patternType="solid">
        <fgColor indexed="46"/>
        <bgColor indexed="64"/>
      </patternFill>
    </fill>
    <fill>
      <patternFill patternType="solid">
        <fgColor indexed="36"/>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24" fillId="15" borderId="0" applyNumberFormat="0" applyBorder="0" applyAlignment="0" applyProtection="0"/>
    <xf numFmtId="0" fontId="24" fillId="9"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24" fillId="21" borderId="0" applyNumberFormat="0" applyBorder="0" applyAlignment="0" applyProtection="0"/>
    <xf numFmtId="0" fontId="0" fillId="0" borderId="0">
      <alignment vertical="center"/>
      <protection/>
    </xf>
  </cellStyleXfs>
  <cellXfs count="61">
    <xf numFmtId="0" fontId="0" fillId="0" borderId="0" xfId="0"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5" fillId="0" borderId="10"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25" fillId="0" borderId="10" xfId="0" applyFont="1" applyBorder="1" applyAlignment="1">
      <alignment vertical="center" wrapText="1"/>
    </xf>
    <xf numFmtId="0" fontId="1" fillId="0" borderId="12"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5" fillId="0" borderId="10" xfId="0" applyFont="1" applyBorder="1" applyAlignment="1">
      <alignment vertical="center" wrapText="1"/>
    </xf>
    <xf numFmtId="0" fontId="1"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5" fillId="0" borderId="10" xfId="0" applyFont="1" applyBorder="1" applyAlignment="1">
      <alignment vertical="center"/>
    </xf>
    <xf numFmtId="0" fontId="26"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25"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27" fillId="0" borderId="10"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0" xfId="0" applyFont="1" applyFill="1" applyBorder="1" applyAlignment="1">
      <alignment vertical="center" wrapText="1"/>
    </xf>
    <xf numFmtId="0" fontId="4" fillId="0" borderId="10" xfId="0" applyFont="1" applyFill="1" applyBorder="1" applyAlignment="1">
      <alignment vertical="center"/>
    </xf>
    <xf numFmtId="0" fontId="1" fillId="0" borderId="10" xfId="0" applyFont="1" applyFill="1" applyBorder="1" applyAlignment="1">
      <alignment horizontal="center" vertical="center" wrapText="1"/>
    </xf>
    <xf numFmtId="0" fontId="28" fillId="0" borderId="10" xfId="0" applyNumberFormat="1" applyFont="1" applyFill="1" applyBorder="1" applyAlignment="1">
      <alignment vertical="center" wrapText="1"/>
    </xf>
    <xf numFmtId="0" fontId="6"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0" fontId="1" fillId="0" borderId="10" xfId="0" applyFont="1" applyFill="1" applyBorder="1" applyAlignment="1">
      <alignment vertical="center"/>
    </xf>
    <xf numFmtId="0" fontId="1" fillId="0" borderId="10" xfId="0" applyFont="1" applyFill="1" applyBorder="1" applyAlignment="1">
      <alignment horizontal="justify" vertical="center" wrapText="1"/>
    </xf>
    <xf numFmtId="0" fontId="27" fillId="0" borderId="10" xfId="0"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25" fillId="0" borderId="10" xfId="0" applyFont="1" applyFill="1" applyBorder="1" applyAlignment="1">
      <alignment horizontal="center" vertical="center" wrapText="1"/>
    </xf>
    <xf numFmtId="0" fontId="4" fillId="0" borderId="10" xfId="63" applyFont="1" applyBorder="1" applyAlignment="1">
      <alignment horizontal="center" vertical="center"/>
      <protection/>
    </xf>
    <xf numFmtId="0" fontId="27"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4" fillId="0" borderId="10" xfId="63" applyFont="1" applyBorder="1" applyAlignment="1">
      <alignment horizontal="center" vertical="center" wrapText="1"/>
      <protection/>
    </xf>
    <xf numFmtId="0" fontId="1" fillId="0" borderId="10" xfId="0" applyFont="1" applyBorder="1" applyAlignment="1">
      <alignment horizontal="center" vertical="center" wrapText="1"/>
    </xf>
    <xf numFmtId="0" fontId="1" fillId="22" borderId="10" xfId="0" applyFont="1" applyFill="1" applyBorder="1" applyAlignment="1">
      <alignment vertical="center" wrapText="1"/>
    </xf>
    <xf numFmtId="0" fontId="1" fillId="0" borderId="1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wrapText="1"/>
      <protection/>
    </xf>
    <xf numFmtId="0" fontId="4" fillId="22" borderId="1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08"/>
  <sheetViews>
    <sheetView tabSelected="1" zoomScaleSheetLayoutView="85" workbookViewId="0" topLeftCell="A1">
      <selection activeCell="C11" sqref="C11"/>
    </sheetView>
  </sheetViews>
  <sheetFormatPr defaultColWidth="9.00390625" defaultRowHeight="14.25"/>
  <cols>
    <col min="1" max="1" width="10.125" style="3" customWidth="1"/>
    <col min="2" max="2" width="5.75390625" style="4" customWidth="1"/>
    <col min="3" max="3" width="18.125" style="4" customWidth="1"/>
    <col min="4" max="4" width="9.50390625" style="4" customWidth="1"/>
    <col min="5" max="5" width="75.625" style="5" customWidth="1"/>
    <col min="6" max="6" width="12.125" style="4" customWidth="1"/>
    <col min="7" max="7" width="9.00390625" style="4" customWidth="1"/>
    <col min="8" max="16384" width="9.00390625" style="4" customWidth="1"/>
  </cols>
  <sheetData>
    <row r="1" spans="1:7" s="1" customFormat="1" ht="20.25" customHeight="1">
      <c r="A1" s="6" t="s">
        <v>0</v>
      </c>
      <c r="B1" s="7"/>
      <c r="C1" s="7"/>
      <c r="D1" s="7"/>
      <c r="E1" s="7"/>
      <c r="F1" s="7"/>
      <c r="G1" s="7"/>
    </row>
    <row r="2" spans="1:7" ht="28.5">
      <c r="A2" s="8" t="s">
        <v>1</v>
      </c>
      <c r="B2" s="8"/>
      <c r="C2" s="8"/>
      <c r="D2" s="8"/>
      <c r="E2" s="8"/>
      <c r="F2" s="8"/>
      <c r="G2" s="8"/>
    </row>
    <row r="3" spans="1:7" s="2" customFormat="1" ht="28.5" customHeight="1">
      <c r="A3" s="9" t="s">
        <v>2</v>
      </c>
      <c r="B3" s="9" t="s">
        <v>3</v>
      </c>
      <c r="C3" s="9" t="s">
        <v>4</v>
      </c>
      <c r="D3" s="9" t="s">
        <v>5</v>
      </c>
      <c r="E3" s="9" t="s">
        <v>6</v>
      </c>
      <c r="F3" s="9" t="s">
        <v>7</v>
      </c>
      <c r="G3" s="9" t="s">
        <v>8</v>
      </c>
    </row>
    <row r="4" spans="1:7" ht="94.5">
      <c r="A4" s="10" t="s">
        <v>9</v>
      </c>
      <c r="B4" s="11">
        <v>1</v>
      </c>
      <c r="C4" s="12" t="s">
        <v>10</v>
      </c>
      <c r="D4" s="13">
        <v>1</v>
      </c>
      <c r="E4" s="14" t="s">
        <v>11</v>
      </c>
      <c r="F4" s="12" t="s">
        <v>12</v>
      </c>
      <c r="G4" s="15"/>
    </row>
    <row r="5" spans="1:7" ht="135">
      <c r="A5" s="16"/>
      <c r="B5" s="11">
        <v>2</v>
      </c>
      <c r="C5" s="11" t="s">
        <v>13</v>
      </c>
      <c r="D5" s="17">
        <v>2</v>
      </c>
      <c r="E5" s="18" t="s">
        <v>14</v>
      </c>
      <c r="F5" s="12" t="s">
        <v>12</v>
      </c>
      <c r="G5" s="15"/>
    </row>
    <row r="6" spans="1:7" ht="94.5">
      <c r="A6" s="16"/>
      <c r="B6" s="11">
        <v>3</v>
      </c>
      <c r="C6" s="17" t="s">
        <v>15</v>
      </c>
      <c r="D6" s="19">
        <v>1</v>
      </c>
      <c r="E6" s="20" t="s">
        <v>16</v>
      </c>
      <c r="F6" s="12" t="s">
        <v>12</v>
      </c>
      <c r="G6" s="15"/>
    </row>
    <row r="7" spans="1:7" ht="108">
      <c r="A7" s="16"/>
      <c r="B7" s="11">
        <v>4</v>
      </c>
      <c r="C7" s="17" t="s">
        <v>17</v>
      </c>
      <c r="D7" s="17">
        <v>1</v>
      </c>
      <c r="E7" s="20" t="s">
        <v>18</v>
      </c>
      <c r="F7" s="17" t="s">
        <v>19</v>
      </c>
      <c r="G7" s="15"/>
    </row>
    <row r="8" spans="1:7" ht="94.5">
      <c r="A8" s="16"/>
      <c r="B8" s="11">
        <v>5</v>
      </c>
      <c r="C8" s="21" t="s">
        <v>20</v>
      </c>
      <c r="D8" s="21">
        <v>1</v>
      </c>
      <c r="E8" s="22" t="s">
        <v>21</v>
      </c>
      <c r="F8" s="21" t="s">
        <v>22</v>
      </c>
      <c r="G8" s="23"/>
    </row>
    <row r="9" spans="1:7" ht="108">
      <c r="A9" s="16"/>
      <c r="B9" s="11">
        <v>6</v>
      </c>
      <c r="C9" s="21" t="s">
        <v>23</v>
      </c>
      <c r="D9" s="21">
        <v>1</v>
      </c>
      <c r="E9" s="22" t="s">
        <v>24</v>
      </c>
      <c r="F9" s="21" t="s">
        <v>22</v>
      </c>
      <c r="G9" s="23"/>
    </row>
    <row r="10" spans="1:7" ht="108">
      <c r="A10" s="16"/>
      <c r="B10" s="11">
        <v>7</v>
      </c>
      <c r="C10" s="21" t="s">
        <v>25</v>
      </c>
      <c r="D10" s="21">
        <v>1</v>
      </c>
      <c r="E10" s="24" t="s">
        <v>26</v>
      </c>
      <c r="F10" s="21" t="s">
        <v>22</v>
      </c>
      <c r="G10" s="23"/>
    </row>
    <row r="11" spans="1:7" ht="81">
      <c r="A11" s="16"/>
      <c r="B11" s="11">
        <v>8</v>
      </c>
      <c r="C11" s="21" t="s">
        <v>27</v>
      </c>
      <c r="D11" s="21">
        <v>1</v>
      </c>
      <c r="E11" s="25" t="s">
        <v>28</v>
      </c>
      <c r="F11" s="21" t="s">
        <v>22</v>
      </c>
      <c r="G11" s="23"/>
    </row>
    <row r="12" spans="1:7" ht="121.5">
      <c r="A12" s="16"/>
      <c r="B12" s="11">
        <v>9</v>
      </c>
      <c r="C12" s="19" t="s">
        <v>29</v>
      </c>
      <c r="D12" s="19">
        <v>1</v>
      </c>
      <c r="E12" s="26" t="s">
        <v>30</v>
      </c>
      <c r="F12" s="27" t="s">
        <v>31</v>
      </c>
      <c r="G12" s="23"/>
    </row>
    <row r="13" spans="1:7" ht="121.5">
      <c r="A13" s="16"/>
      <c r="B13" s="11">
        <v>10</v>
      </c>
      <c r="C13" s="19" t="s">
        <v>32</v>
      </c>
      <c r="D13" s="19">
        <v>1</v>
      </c>
      <c r="E13" s="26" t="s">
        <v>33</v>
      </c>
      <c r="F13" s="27" t="s">
        <v>31</v>
      </c>
      <c r="G13" s="23"/>
    </row>
    <row r="14" spans="1:7" ht="121.5">
      <c r="A14" s="16"/>
      <c r="B14" s="11">
        <v>11</v>
      </c>
      <c r="C14" s="19" t="s">
        <v>34</v>
      </c>
      <c r="D14" s="19">
        <v>1</v>
      </c>
      <c r="E14" s="26" t="s">
        <v>35</v>
      </c>
      <c r="F14" s="27" t="s">
        <v>31</v>
      </c>
      <c r="G14" s="23"/>
    </row>
    <row r="15" spans="1:7" ht="96.75" customHeight="1">
      <c r="A15" s="16"/>
      <c r="B15" s="11">
        <v>12</v>
      </c>
      <c r="C15" s="28" t="s">
        <v>36</v>
      </c>
      <c r="D15" s="29">
        <v>1</v>
      </c>
      <c r="E15" s="30" t="s">
        <v>37</v>
      </c>
      <c r="F15" s="31" t="s">
        <v>38</v>
      </c>
      <c r="G15" s="23"/>
    </row>
    <row r="16" spans="1:7" ht="112.5" customHeight="1">
      <c r="A16" s="16"/>
      <c r="B16" s="11">
        <v>13</v>
      </c>
      <c r="C16" s="32" t="s">
        <v>39</v>
      </c>
      <c r="D16" s="33">
        <v>1</v>
      </c>
      <c r="E16" s="34" t="s">
        <v>40</v>
      </c>
      <c r="F16" s="35" t="s">
        <v>38</v>
      </c>
      <c r="G16" s="23"/>
    </row>
    <row r="17" spans="1:7" ht="108">
      <c r="A17" s="16"/>
      <c r="B17" s="11">
        <v>14</v>
      </c>
      <c r="C17" s="19" t="s">
        <v>41</v>
      </c>
      <c r="D17" s="19">
        <v>1</v>
      </c>
      <c r="E17" s="36" t="s">
        <v>42</v>
      </c>
      <c r="F17" s="35" t="s">
        <v>38</v>
      </c>
      <c r="G17" s="23"/>
    </row>
    <row r="18" spans="1:7" ht="81">
      <c r="A18" s="37"/>
      <c r="B18" s="11">
        <v>15</v>
      </c>
      <c r="C18" s="17" t="s">
        <v>43</v>
      </c>
      <c r="D18" s="17">
        <v>1</v>
      </c>
      <c r="E18" s="38" t="s">
        <v>44</v>
      </c>
      <c r="F18" s="31" t="s">
        <v>38</v>
      </c>
      <c r="G18" s="23"/>
    </row>
    <row r="19" spans="1:7" ht="22.5" customHeight="1">
      <c r="A19" s="39" t="s">
        <v>45</v>
      </c>
      <c r="B19" s="39"/>
      <c r="C19" s="39"/>
      <c r="D19" s="11">
        <f>SUM(D4:D18)</f>
        <v>16</v>
      </c>
      <c r="E19" s="18"/>
      <c r="F19" s="11"/>
      <c r="G19" s="18"/>
    </row>
    <row r="20" spans="1:8" ht="108">
      <c r="A20" s="10" t="s">
        <v>46</v>
      </c>
      <c r="B20" s="40">
        <v>1</v>
      </c>
      <c r="C20" s="19" t="s">
        <v>47</v>
      </c>
      <c r="D20" s="19">
        <v>2</v>
      </c>
      <c r="E20" s="26" t="s">
        <v>48</v>
      </c>
      <c r="F20" s="21" t="s">
        <v>49</v>
      </c>
      <c r="G20" s="19"/>
      <c r="H20" s="41"/>
    </row>
    <row r="21" spans="1:8" ht="94.5">
      <c r="A21" s="16"/>
      <c r="B21" s="40">
        <v>2</v>
      </c>
      <c r="C21" s="19" t="s">
        <v>50</v>
      </c>
      <c r="D21" s="19">
        <v>2</v>
      </c>
      <c r="E21" s="26" t="s">
        <v>51</v>
      </c>
      <c r="F21" s="21" t="s">
        <v>49</v>
      </c>
      <c r="G21" s="19"/>
      <c r="H21" s="41"/>
    </row>
    <row r="22" spans="1:8" ht="121.5">
      <c r="A22" s="16"/>
      <c r="B22" s="40">
        <v>3</v>
      </c>
      <c r="C22" s="19" t="s">
        <v>52</v>
      </c>
      <c r="D22" s="19">
        <v>2</v>
      </c>
      <c r="E22" s="26" t="s">
        <v>53</v>
      </c>
      <c r="F22" s="21" t="s">
        <v>49</v>
      </c>
      <c r="G22" s="19"/>
      <c r="H22" s="41"/>
    </row>
    <row r="23" spans="1:8" ht="94.5">
      <c r="A23" s="37"/>
      <c r="B23" s="40">
        <v>4</v>
      </c>
      <c r="C23" s="19" t="s">
        <v>54</v>
      </c>
      <c r="D23" s="19">
        <v>1</v>
      </c>
      <c r="E23" s="26" t="s">
        <v>55</v>
      </c>
      <c r="F23" s="21" t="s">
        <v>49</v>
      </c>
      <c r="G23" s="19"/>
      <c r="H23" s="41"/>
    </row>
    <row r="24" spans="1:7" ht="21" customHeight="1">
      <c r="A24" s="39" t="s">
        <v>45</v>
      </c>
      <c r="B24" s="39"/>
      <c r="C24" s="39"/>
      <c r="D24" s="40">
        <f>SUM(D20:D23)</f>
        <v>7</v>
      </c>
      <c r="E24" s="42"/>
      <c r="F24" s="42"/>
      <c r="G24" s="42"/>
    </row>
    <row r="25" spans="1:8" ht="94.5">
      <c r="A25" s="43" t="s">
        <v>56</v>
      </c>
      <c r="B25" s="40">
        <v>1</v>
      </c>
      <c r="C25" s="17" t="s">
        <v>17</v>
      </c>
      <c r="D25" s="19">
        <v>2</v>
      </c>
      <c r="E25" s="26" t="s">
        <v>57</v>
      </c>
      <c r="F25" s="21" t="s">
        <v>58</v>
      </c>
      <c r="G25" s="19"/>
      <c r="H25" s="41"/>
    </row>
    <row r="26" spans="1:8" ht="81">
      <c r="A26" s="43"/>
      <c r="B26" s="40">
        <v>2</v>
      </c>
      <c r="C26" s="19" t="s">
        <v>59</v>
      </c>
      <c r="D26" s="19">
        <v>2</v>
      </c>
      <c r="E26" s="26" t="s">
        <v>60</v>
      </c>
      <c r="F26" s="21" t="s">
        <v>58</v>
      </c>
      <c r="G26" s="19"/>
      <c r="H26" s="41"/>
    </row>
    <row r="27" spans="1:7" ht="21" customHeight="1">
      <c r="A27" s="39" t="s">
        <v>45</v>
      </c>
      <c r="B27" s="39"/>
      <c r="C27" s="39"/>
      <c r="D27" s="40">
        <f>SUM(D25:D26)</f>
        <v>4</v>
      </c>
      <c r="E27" s="42"/>
      <c r="F27" s="42"/>
      <c r="G27" s="42"/>
    </row>
    <row r="28" spans="1:7" ht="94.5">
      <c r="A28" s="10" t="s">
        <v>61</v>
      </c>
      <c r="B28" s="40">
        <v>1</v>
      </c>
      <c r="C28" s="17" t="s">
        <v>17</v>
      </c>
      <c r="D28" s="19">
        <v>1</v>
      </c>
      <c r="E28" s="36" t="s">
        <v>62</v>
      </c>
      <c r="F28" s="19" t="s">
        <v>63</v>
      </c>
      <c r="G28" s="19"/>
    </row>
    <row r="29" spans="1:7" ht="94.5">
      <c r="A29" s="16"/>
      <c r="B29" s="40">
        <v>2</v>
      </c>
      <c r="C29" s="19" t="s">
        <v>64</v>
      </c>
      <c r="D29" s="19">
        <v>1</v>
      </c>
      <c r="E29" s="36" t="s">
        <v>65</v>
      </c>
      <c r="F29" s="19" t="s">
        <v>63</v>
      </c>
      <c r="G29" s="19"/>
    </row>
    <row r="30" spans="1:7" ht="67.5">
      <c r="A30" s="16"/>
      <c r="B30" s="40">
        <v>3</v>
      </c>
      <c r="C30" s="19" t="s">
        <v>59</v>
      </c>
      <c r="D30" s="19">
        <v>2</v>
      </c>
      <c r="E30" s="26" t="s">
        <v>66</v>
      </c>
      <c r="F30" s="19" t="s">
        <v>63</v>
      </c>
      <c r="G30" s="19"/>
    </row>
    <row r="31" spans="1:7" ht="67.5">
      <c r="A31" s="16"/>
      <c r="B31" s="40">
        <v>4</v>
      </c>
      <c r="C31" s="19" t="s">
        <v>67</v>
      </c>
      <c r="D31" s="19">
        <v>1</v>
      </c>
      <c r="E31" s="36" t="s">
        <v>68</v>
      </c>
      <c r="F31" s="19" t="s">
        <v>63</v>
      </c>
      <c r="G31" s="19"/>
    </row>
    <row r="32" spans="1:7" ht="135">
      <c r="A32" s="37"/>
      <c r="B32" s="40">
        <v>5</v>
      </c>
      <c r="C32" s="19" t="s">
        <v>69</v>
      </c>
      <c r="D32" s="19">
        <v>2</v>
      </c>
      <c r="E32" s="26" t="s">
        <v>70</v>
      </c>
      <c r="F32" s="19" t="s">
        <v>63</v>
      </c>
      <c r="G32" s="19"/>
    </row>
    <row r="33" spans="1:7" ht="21" customHeight="1">
      <c r="A33" s="39" t="s">
        <v>45</v>
      </c>
      <c r="B33" s="39"/>
      <c r="C33" s="39"/>
      <c r="D33" s="40">
        <f>SUM(D28:D32)</f>
        <v>7</v>
      </c>
      <c r="E33" s="42"/>
      <c r="F33" s="42"/>
      <c r="G33" s="42"/>
    </row>
    <row r="34" spans="1:7" ht="108">
      <c r="A34" s="43" t="s">
        <v>71</v>
      </c>
      <c r="B34" s="40">
        <v>1</v>
      </c>
      <c r="C34" s="19" t="s">
        <v>72</v>
      </c>
      <c r="D34" s="19">
        <v>2</v>
      </c>
      <c r="E34" s="26" t="s">
        <v>73</v>
      </c>
      <c r="F34" s="21" t="s">
        <v>74</v>
      </c>
      <c r="G34" s="19"/>
    </row>
    <row r="35" spans="1:7" ht="21" customHeight="1">
      <c r="A35" s="39" t="s">
        <v>45</v>
      </c>
      <c r="B35" s="39"/>
      <c r="C35" s="39"/>
      <c r="D35" s="27">
        <f>SUM(D34:D34)</f>
        <v>2</v>
      </c>
      <c r="E35" s="44"/>
      <c r="F35" s="45"/>
      <c r="G35" s="46"/>
    </row>
    <row r="36" spans="1:7" ht="88.5" customHeight="1">
      <c r="A36" s="43" t="s">
        <v>75</v>
      </c>
      <c r="B36" s="40">
        <v>1</v>
      </c>
      <c r="C36" s="19" t="s">
        <v>50</v>
      </c>
      <c r="D36" s="19">
        <v>1</v>
      </c>
      <c r="E36" s="26" t="s">
        <v>76</v>
      </c>
      <c r="F36" s="40" t="s">
        <v>22</v>
      </c>
      <c r="G36" s="19"/>
    </row>
    <row r="37" spans="1:7" ht="81">
      <c r="A37" s="43"/>
      <c r="B37" s="40">
        <v>2</v>
      </c>
      <c r="C37" s="19" t="s">
        <v>69</v>
      </c>
      <c r="D37" s="19">
        <v>1</v>
      </c>
      <c r="E37" s="36" t="s">
        <v>77</v>
      </c>
      <c r="F37" s="40" t="s">
        <v>78</v>
      </c>
      <c r="G37" s="19"/>
    </row>
    <row r="38" spans="1:7" ht="21" customHeight="1">
      <c r="A38" s="39" t="s">
        <v>45</v>
      </c>
      <c r="B38" s="39"/>
      <c r="C38" s="39"/>
      <c r="D38" s="27">
        <f>SUM(D36:D37)</f>
        <v>2</v>
      </c>
      <c r="E38" s="47"/>
      <c r="F38" s="19"/>
      <c r="G38" s="19"/>
    </row>
    <row r="39" spans="1:7" ht="94.5">
      <c r="A39" s="10" t="s">
        <v>79</v>
      </c>
      <c r="B39" s="19">
        <v>1</v>
      </c>
      <c r="C39" s="19" t="s">
        <v>80</v>
      </c>
      <c r="D39" s="19">
        <v>1</v>
      </c>
      <c r="E39" s="48" t="s">
        <v>81</v>
      </c>
      <c r="F39" s="19" t="s">
        <v>82</v>
      </c>
      <c r="G39" s="19"/>
    </row>
    <row r="40" spans="1:7" ht="78.75" customHeight="1">
      <c r="A40" s="16"/>
      <c r="B40" s="19">
        <v>2</v>
      </c>
      <c r="C40" s="19" t="s">
        <v>59</v>
      </c>
      <c r="D40" s="19">
        <v>3</v>
      </c>
      <c r="E40" s="48" t="s">
        <v>83</v>
      </c>
      <c r="F40" s="19" t="s">
        <v>82</v>
      </c>
      <c r="G40" s="19"/>
    </row>
    <row r="41" spans="1:7" ht="67.5">
      <c r="A41" s="37"/>
      <c r="B41" s="19">
        <v>3</v>
      </c>
      <c r="C41" s="19" t="s">
        <v>69</v>
      </c>
      <c r="D41" s="19">
        <v>3</v>
      </c>
      <c r="E41" s="48" t="s">
        <v>84</v>
      </c>
      <c r="F41" s="19" t="s">
        <v>82</v>
      </c>
      <c r="G41" s="19"/>
    </row>
    <row r="42" spans="1:7" ht="21" customHeight="1">
      <c r="A42" s="39" t="s">
        <v>45</v>
      </c>
      <c r="B42" s="39"/>
      <c r="C42" s="39"/>
      <c r="D42" s="27">
        <f>SUM(D39:D41)</f>
        <v>7</v>
      </c>
      <c r="E42" s="42"/>
      <c r="F42" s="42"/>
      <c r="G42" s="42"/>
    </row>
    <row r="43" spans="1:8" ht="88.5" customHeight="1">
      <c r="A43" s="10" t="s">
        <v>85</v>
      </c>
      <c r="B43" s="40">
        <v>1</v>
      </c>
      <c r="C43" s="19" t="s">
        <v>59</v>
      </c>
      <c r="D43" s="19">
        <v>4</v>
      </c>
      <c r="E43" s="26" t="s">
        <v>86</v>
      </c>
      <c r="F43" s="21" t="s">
        <v>87</v>
      </c>
      <c r="G43" s="47"/>
      <c r="H43" s="41"/>
    </row>
    <row r="44" spans="1:8" ht="115.5" customHeight="1">
      <c r="A44" s="16"/>
      <c r="B44" s="40">
        <v>2</v>
      </c>
      <c r="C44" s="19" t="s">
        <v>69</v>
      </c>
      <c r="D44" s="19">
        <v>5</v>
      </c>
      <c r="E44" s="26" t="s">
        <v>88</v>
      </c>
      <c r="F44" s="21" t="s">
        <v>87</v>
      </c>
      <c r="G44" s="47"/>
      <c r="H44" s="41"/>
    </row>
    <row r="45" spans="1:8" ht="115.5" customHeight="1">
      <c r="A45" s="16"/>
      <c r="B45" s="40">
        <v>3</v>
      </c>
      <c r="C45" s="19" t="s">
        <v>47</v>
      </c>
      <c r="D45" s="19">
        <v>2</v>
      </c>
      <c r="E45" s="26" t="s">
        <v>89</v>
      </c>
      <c r="F45" s="21" t="s">
        <v>87</v>
      </c>
      <c r="G45" s="47"/>
      <c r="H45" s="41"/>
    </row>
    <row r="46" spans="1:8" ht="115.5" customHeight="1">
      <c r="A46" s="16"/>
      <c r="B46" s="40">
        <v>4</v>
      </c>
      <c r="C46" s="19" t="s">
        <v>67</v>
      </c>
      <c r="D46" s="19">
        <v>2</v>
      </c>
      <c r="E46" s="26" t="s">
        <v>90</v>
      </c>
      <c r="F46" s="21" t="s">
        <v>87</v>
      </c>
      <c r="G46" s="47"/>
      <c r="H46" s="41"/>
    </row>
    <row r="47" spans="1:8" ht="115.5" customHeight="1">
      <c r="A47" s="37"/>
      <c r="B47" s="40">
        <v>5</v>
      </c>
      <c r="C47" s="19" t="s">
        <v>91</v>
      </c>
      <c r="D47" s="19">
        <v>1</v>
      </c>
      <c r="E47" s="26" t="s">
        <v>92</v>
      </c>
      <c r="F47" s="21" t="s">
        <v>87</v>
      </c>
      <c r="G47" s="47"/>
      <c r="H47" s="41"/>
    </row>
    <row r="48" spans="1:7" ht="21" customHeight="1">
      <c r="A48" s="39" t="s">
        <v>45</v>
      </c>
      <c r="B48" s="39"/>
      <c r="C48" s="39"/>
      <c r="D48" s="27">
        <f>SUM(D43:D47)</f>
        <v>14</v>
      </c>
      <c r="E48" s="47"/>
      <c r="F48" s="19"/>
      <c r="G48" s="19"/>
    </row>
    <row r="49" spans="1:7" ht="67.5">
      <c r="A49" s="10" t="s">
        <v>93</v>
      </c>
      <c r="B49" s="40">
        <v>1</v>
      </c>
      <c r="C49" s="49" t="s">
        <v>94</v>
      </c>
      <c r="D49" s="19">
        <v>2</v>
      </c>
      <c r="E49" s="50" t="s">
        <v>95</v>
      </c>
      <c r="F49" s="21" t="s">
        <v>96</v>
      </c>
      <c r="G49" s="47"/>
    </row>
    <row r="50" spans="1:7" ht="67.5">
      <c r="A50" s="16"/>
      <c r="B50" s="40">
        <v>2</v>
      </c>
      <c r="C50" s="49" t="s">
        <v>97</v>
      </c>
      <c r="D50" s="19">
        <v>8</v>
      </c>
      <c r="E50" s="50" t="s">
        <v>98</v>
      </c>
      <c r="F50" s="21" t="s">
        <v>96</v>
      </c>
      <c r="G50" s="47"/>
    </row>
    <row r="51" spans="1:7" ht="67.5">
      <c r="A51" s="16"/>
      <c r="B51" s="40">
        <v>3</v>
      </c>
      <c r="C51" s="51" t="s">
        <v>99</v>
      </c>
      <c r="D51" s="51">
        <v>1</v>
      </c>
      <c r="E51" s="50" t="s">
        <v>100</v>
      </c>
      <c r="F51" s="21" t="s">
        <v>96</v>
      </c>
      <c r="G51" s="47"/>
    </row>
    <row r="52" spans="1:7" ht="67.5">
      <c r="A52" s="16"/>
      <c r="B52" s="40">
        <v>4</v>
      </c>
      <c r="C52" s="51" t="s">
        <v>101</v>
      </c>
      <c r="D52" s="51">
        <v>1</v>
      </c>
      <c r="E52" s="50" t="s">
        <v>102</v>
      </c>
      <c r="F52" s="21" t="s">
        <v>103</v>
      </c>
      <c r="G52" s="47"/>
    </row>
    <row r="53" spans="1:7" ht="81">
      <c r="A53" s="37"/>
      <c r="B53" s="40">
        <v>5</v>
      </c>
      <c r="C53" s="51" t="s">
        <v>104</v>
      </c>
      <c r="D53" s="51">
        <v>1</v>
      </c>
      <c r="E53" s="50" t="s">
        <v>105</v>
      </c>
      <c r="F53" s="21" t="s">
        <v>103</v>
      </c>
      <c r="G53" s="47"/>
    </row>
    <row r="54" spans="1:7" ht="21" customHeight="1">
      <c r="A54" s="39" t="s">
        <v>45</v>
      </c>
      <c r="B54" s="39"/>
      <c r="C54" s="39"/>
      <c r="D54" s="27">
        <f>SUM(D49:D53)</f>
        <v>13</v>
      </c>
      <c r="E54" s="47"/>
      <c r="F54" s="19"/>
      <c r="G54" s="19"/>
    </row>
    <row r="55" spans="1:7" ht="121.5">
      <c r="A55" s="10" t="s">
        <v>106</v>
      </c>
      <c r="B55" s="19">
        <v>1</v>
      </c>
      <c r="C55" s="28" t="s">
        <v>36</v>
      </c>
      <c r="D55" s="19">
        <v>1</v>
      </c>
      <c r="E55" s="26" t="s">
        <v>107</v>
      </c>
      <c r="F55" s="19" t="s">
        <v>108</v>
      </c>
      <c r="G55" s="19"/>
    </row>
    <row r="56" spans="1:7" ht="108">
      <c r="A56" s="16"/>
      <c r="B56" s="19">
        <v>2</v>
      </c>
      <c r="C56" s="19" t="s">
        <v>109</v>
      </c>
      <c r="D56" s="19">
        <v>1</v>
      </c>
      <c r="E56" s="26" t="s">
        <v>110</v>
      </c>
      <c r="F56" s="19" t="s">
        <v>108</v>
      </c>
      <c r="G56" s="19"/>
    </row>
    <row r="57" spans="1:7" ht="121.5">
      <c r="A57" s="16"/>
      <c r="B57" s="19">
        <v>3</v>
      </c>
      <c r="C57" s="19" t="s">
        <v>111</v>
      </c>
      <c r="D57" s="19">
        <v>2</v>
      </c>
      <c r="E57" s="26" t="s">
        <v>112</v>
      </c>
      <c r="F57" s="19" t="s">
        <v>113</v>
      </c>
      <c r="G57" s="19"/>
    </row>
    <row r="58" spans="1:7" ht="94.5">
      <c r="A58" s="16"/>
      <c r="B58" s="19">
        <v>4</v>
      </c>
      <c r="C58" s="19" t="s">
        <v>114</v>
      </c>
      <c r="D58" s="19">
        <v>1</v>
      </c>
      <c r="E58" s="26" t="s">
        <v>115</v>
      </c>
      <c r="F58" s="19" t="s">
        <v>116</v>
      </c>
      <c r="G58" s="19"/>
    </row>
    <row r="59" spans="1:7" ht="108">
      <c r="A59" s="16"/>
      <c r="B59" s="19">
        <v>5</v>
      </c>
      <c r="C59" s="19" t="s">
        <v>117</v>
      </c>
      <c r="D59" s="19">
        <v>2</v>
      </c>
      <c r="E59" s="26" t="s">
        <v>118</v>
      </c>
      <c r="F59" s="19" t="s">
        <v>119</v>
      </c>
      <c r="G59" s="19"/>
    </row>
    <row r="60" spans="1:7" ht="108">
      <c r="A60" s="16"/>
      <c r="B60" s="19">
        <v>6</v>
      </c>
      <c r="C60" s="19" t="s">
        <v>120</v>
      </c>
      <c r="D60" s="19">
        <v>1</v>
      </c>
      <c r="E60" s="26" t="s">
        <v>121</v>
      </c>
      <c r="F60" s="19" t="s">
        <v>122</v>
      </c>
      <c r="G60" s="19"/>
    </row>
    <row r="61" spans="1:7" ht="81">
      <c r="A61" s="16"/>
      <c r="B61" s="19">
        <v>7</v>
      </c>
      <c r="C61" s="19" t="s">
        <v>123</v>
      </c>
      <c r="D61" s="19">
        <v>2</v>
      </c>
      <c r="E61" s="26" t="s">
        <v>124</v>
      </c>
      <c r="F61" s="19" t="s">
        <v>122</v>
      </c>
      <c r="G61" s="19"/>
    </row>
    <row r="62" spans="1:7" ht="121.5">
      <c r="A62" s="16"/>
      <c r="B62" s="19">
        <v>8</v>
      </c>
      <c r="C62" s="19" t="s">
        <v>125</v>
      </c>
      <c r="D62" s="19">
        <v>1</v>
      </c>
      <c r="E62" s="26" t="s">
        <v>126</v>
      </c>
      <c r="F62" s="19" t="s">
        <v>122</v>
      </c>
      <c r="G62" s="19"/>
    </row>
    <row r="63" spans="1:7" ht="94.5">
      <c r="A63" s="16"/>
      <c r="B63" s="19">
        <v>9</v>
      </c>
      <c r="C63" s="19" t="s">
        <v>127</v>
      </c>
      <c r="D63" s="19">
        <v>1</v>
      </c>
      <c r="E63" s="26" t="s">
        <v>128</v>
      </c>
      <c r="F63" s="19" t="s">
        <v>122</v>
      </c>
      <c r="G63" s="19"/>
    </row>
    <row r="64" spans="1:7" ht="94.5">
      <c r="A64" s="16"/>
      <c r="B64" s="19">
        <v>10</v>
      </c>
      <c r="C64" s="19" t="s">
        <v>50</v>
      </c>
      <c r="D64" s="19">
        <v>1</v>
      </c>
      <c r="E64" s="26" t="s">
        <v>129</v>
      </c>
      <c r="F64" s="19" t="s">
        <v>122</v>
      </c>
      <c r="G64" s="19"/>
    </row>
    <row r="65" spans="1:7" ht="94.5">
      <c r="A65" s="16"/>
      <c r="B65" s="19">
        <v>11</v>
      </c>
      <c r="C65" s="19" t="s">
        <v>130</v>
      </c>
      <c r="D65" s="19">
        <v>1</v>
      </c>
      <c r="E65" s="26" t="s">
        <v>131</v>
      </c>
      <c r="F65" s="19" t="s">
        <v>122</v>
      </c>
      <c r="G65" s="19"/>
    </row>
    <row r="66" spans="1:7" ht="108">
      <c r="A66" s="16"/>
      <c r="B66" s="19">
        <v>12</v>
      </c>
      <c r="C66" s="19" t="s">
        <v>132</v>
      </c>
      <c r="D66" s="19">
        <v>1</v>
      </c>
      <c r="E66" s="26" t="s">
        <v>133</v>
      </c>
      <c r="F66" s="19" t="s">
        <v>122</v>
      </c>
      <c r="G66" s="19"/>
    </row>
    <row r="67" spans="1:7" ht="94.5">
      <c r="A67" s="16"/>
      <c r="B67" s="19">
        <v>13</v>
      </c>
      <c r="C67" s="19" t="s">
        <v>134</v>
      </c>
      <c r="D67" s="19">
        <v>1</v>
      </c>
      <c r="E67" s="26" t="s">
        <v>135</v>
      </c>
      <c r="F67" s="19" t="s">
        <v>136</v>
      </c>
      <c r="G67" s="19"/>
    </row>
    <row r="68" spans="1:7" ht="67.5">
      <c r="A68" s="37"/>
      <c r="B68" s="19">
        <v>14</v>
      </c>
      <c r="C68" s="19" t="s">
        <v>137</v>
      </c>
      <c r="D68" s="19">
        <v>1</v>
      </c>
      <c r="E68" s="26" t="s">
        <v>138</v>
      </c>
      <c r="F68" s="19" t="s">
        <v>136</v>
      </c>
      <c r="G68" s="19"/>
    </row>
    <row r="69" spans="1:7" ht="21" customHeight="1">
      <c r="A69" s="39" t="s">
        <v>45</v>
      </c>
      <c r="B69" s="39"/>
      <c r="C69" s="39"/>
      <c r="D69" s="27">
        <f>SUM(D55:D68)</f>
        <v>17</v>
      </c>
      <c r="E69" s="47"/>
      <c r="F69" s="47"/>
      <c r="G69" s="47"/>
    </row>
    <row r="70" spans="1:8" ht="108">
      <c r="A70" s="10" t="s">
        <v>139</v>
      </c>
      <c r="B70" s="40">
        <v>1</v>
      </c>
      <c r="C70" s="40" t="s">
        <v>140</v>
      </c>
      <c r="D70" s="40">
        <v>1</v>
      </c>
      <c r="E70" s="26" t="s">
        <v>141</v>
      </c>
      <c r="F70" s="40" t="s">
        <v>142</v>
      </c>
      <c r="G70" s="47"/>
      <c r="H70" s="41"/>
    </row>
    <row r="71" spans="1:8" ht="108">
      <c r="A71" s="16"/>
      <c r="B71" s="40">
        <v>2</v>
      </c>
      <c r="C71" s="40" t="s">
        <v>143</v>
      </c>
      <c r="D71" s="40">
        <v>1</v>
      </c>
      <c r="E71" s="26" t="s">
        <v>144</v>
      </c>
      <c r="F71" s="21" t="s">
        <v>142</v>
      </c>
      <c r="G71" s="47"/>
      <c r="H71" s="41"/>
    </row>
    <row r="72" spans="1:8" ht="108">
      <c r="A72" s="37"/>
      <c r="B72" s="40">
        <v>3</v>
      </c>
      <c r="C72" s="19" t="s">
        <v>145</v>
      </c>
      <c r="D72" s="19">
        <v>1</v>
      </c>
      <c r="E72" s="26" t="s">
        <v>146</v>
      </c>
      <c r="F72" s="40" t="s">
        <v>142</v>
      </c>
      <c r="G72" s="47"/>
      <c r="H72" s="41"/>
    </row>
    <row r="73" spans="1:7" ht="21" customHeight="1">
      <c r="A73" s="39" t="s">
        <v>45</v>
      </c>
      <c r="B73" s="39"/>
      <c r="C73" s="39"/>
      <c r="D73" s="27">
        <f>SUM(D70:D72)</f>
        <v>3</v>
      </c>
      <c r="E73" s="47"/>
      <c r="F73" s="19"/>
      <c r="G73" s="19"/>
    </row>
    <row r="74" spans="1:7" ht="81">
      <c r="A74" s="43" t="s">
        <v>147</v>
      </c>
      <c r="B74" s="52">
        <v>1</v>
      </c>
      <c r="C74" s="53" t="s">
        <v>148</v>
      </c>
      <c r="D74" s="53">
        <v>1</v>
      </c>
      <c r="E74" s="54" t="s">
        <v>149</v>
      </c>
      <c r="F74" s="55" t="s">
        <v>150</v>
      </c>
      <c r="G74" s="47"/>
    </row>
    <row r="75" spans="1:7" ht="81">
      <c r="A75" s="43"/>
      <c r="B75" s="52">
        <v>2</v>
      </c>
      <c r="C75" s="53" t="s">
        <v>151</v>
      </c>
      <c r="D75" s="53">
        <v>1</v>
      </c>
      <c r="E75" s="54" t="s">
        <v>152</v>
      </c>
      <c r="F75" s="55" t="s">
        <v>153</v>
      </c>
      <c r="G75" s="47"/>
    </row>
    <row r="76" spans="1:7" ht="21" customHeight="1">
      <c r="A76" s="39" t="s">
        <v>45</v>
      </c>
      <c r="B76" s="39"/>
      <c r="C76" s="39"/>
      <c r="D76" s="27">
        <f>SUM(D74:D75)</f>
        <v>2</v>
      </c>
      <c r="E76" s="47"/>
      <c r="F76" s="19"/>
      <c r="G76" s="19"/>
    </row>
    <row r="77" spans="1:7" ht="87.75" customHeight="1">
      <c r="A77" s="43" t="s">
        <v>154</v>
      </c>
      <c r="B77" s="40">
        <v>1</v>
      </c>
      <c r="C77" s="19" t="s">
        <v>50</v>
      </c>
      <c r="D77" s="40">
        <v>1</v>
      </c>
      <c r="E77" s="36" t="s">
        <v>155</v>
      </c>
      <c r="F77" s="19" t="s">
        <v>108</v>
      </c>
      <c r="G77" s="47"/>
    </row>
    <row r="78" spans="1:7" ht="84" customHeight="1">
      <c r="A78" s="43"/>
      <c r="B78" s="40">
        <v>2</v>
      </c>
      <c r="C78" s="19" t="s">
        <v>156</v>
      </c>
      <c r="D78" s="40">
        <v>1</v>
      </c>
      <c r="E78" s="36" t="s">
        <v>157</v>
      </c>
      <c r="F78" s="19" t="s">
        <v>108</v>
      </c>
      <c r="G78" s="47"/>
    </row>
    <row r="79" spans="1:7" ht="21" customHeight="1">
      <c r="A79" s="39" t="s">
        <v>45</v>
      </c>
      <c r="B79" s="39"/>
      <c r="C79" s="39"/>
      <c r="D79" s="27">
        <f>SUM(D77:D78)</f>
        <v>2</v>
      </c>
      <c r="E79" s="47"/>
      <c r="F79" s="19"/>
      <c r="G79" s="19"/>
    </row>
    <row r="80" spans="1:8" ht="81">
      <c r="A80" s="43" t="s">
        <v>158</v>
      </c>
      <c r="B80" s="40">
        <v>1</v>
      </c>
      <c r="C80" s="19" t="s">
        <v>50</v>
      </c>
      <c r="D80" s="19">
        <v>3</v>
      </c>
      <c r="E80" s="26" t="s">
        <v>159</v>
      </c>
      <c r="F80" s="21" t="s">
        <v>160</v>
      </c>
      <c r="G80" s="47"/>
      <c r="H80" s="41"/>
    </row>
    <row r="81" spans="1:8" ht="67.5">
      <c r="A81" s="43"/>
      <c r="B81" s="40">
        <v>2</v>
      </c>
      <c r="C81" s="19" t="s">
        <v>59</v>
      </c>
      <c r="D81" s="19">
        <v>2</v>
      </c>
      <c r="E81" s="36" t="s">
        <v>161</v>
      </c>
      <c r="F81" s="21" t="s">
        <v>162</v>
      </c>
      <c r="G81" s="47"/>
      <c r="H81" s="41"/>
    </row>
    <row r="82" spans="1:8" ht="67.5">
      <c r="A82" s="43"/>
      <c r="B82" s="40">
        <v>3</v>
      </c>
      <c r="C82" s="19" t="s">
        <v>69</v>
      </c>
      <c r="D82" s="19">
        <v>1</v>
      </c>
      <c r="E82" s="36" t="s">
        <v>163</v>
      </c>
      <c r="F82" s="21" t="s">
        <v>162</v>
      </c>
      <c r="G82" s="47"/>
      <c r="H82" s="41"/>
    </row>
    <row r="83" spans="1:8" ht="81">
      <c r="A83" s="43"/>
      <c r="B83" s="40">
        <v>4</v>
      </c>
      <c r="C83" s="19" t="s">
        <v>164</v>
      </c>
      <c r="D83" s="19">
        <v>1</v>
      </c>
      <c r="E83" s="26" t="s">
        <v>165</v>
      </c>
      <c r="F83" s="21" t="s">
        <v>108</v>
      </c>
      <c r="G83" s="47"/>
      <c r="H83" s="41"/>
    </row>
    <row r="84" spans="1:8" ht="121.5">
      <c r="A84" s="43"/>
      <c r="B84" s="40">
        <v>5</v>
      </c>
      <c r="C84" s="31" t="s">
        <v>36</v>
      </c>
      <c r="D84" s="19">
        <v>1</v>
      </c>
      <c r="E84" s="36" t="s">
        <v>166</v>
      </c>
      <c r="F84" s="19" t="s">
        <v>167</v>
      </c>
      <c r="G84" s="47"/>
      <c r="H84" s="41"/>
    </row>
    <row r="85" spans="1:7" ht="21" customHeight="1">
      <c r="A85" s="39" t="s">
        <v>45</v>
      </c>
      <c r="B85" s="39"/>
      <c r="C85" s="39"/>
      <c r="D85" s="27">
        <f>SUM(D80:D84)</f>
        <v>8</v>
      </c>
      <c r="E85" s="47"/>
      <c r="F85" s="19"/>
      <c r="G85" s="19"/>
    </row>
    <row r="86" spans="1:8" ht="108">
      <c r="A86" s="43" t="s">
        <v>168</v>
      </c>
      <c r="B86" s="19">
        <v>1</v>
      </c>
      <c r="C86" s="19" t="s">
        <v>169</v>
      </c>
      <c r="D86" s="19">
        <v>1</v>
      </c>
      <c r="E86" s="36" t="s">
        <v>170</v>
      </c>
      <c r="F86" s="19" t="s">
        <v>12</v>
      </c>
      <c r="G86" s="47"/>
      <c r="H86" s="41"/>
    </row>
    <row r="87" spans="1:8" ht="94.5">
      <c r="A87" s="43"/>
      <c r="B87" s="19">
        <v>2</v>
      </c>
      <c r="C87" s="19" t="s">
        <v>171</v>
      </c>
      <c r="D87" s="19">
        <v>1</v>
      </c>
      <c r="E87" s="36" t="s">
        <v>172</v>
      </c>
      <c r="F87" s="19" t="s">
        <v>12</v>
      </c>
      <c r="G87" s="47"/>
      <c r="H87" s="41"/>
    </row>
    <row r="88" spans="1:8" ht="67.5">
      <c r="A88" s="43"/>
      <c r="B88" s="19">
        <v>3</v>
      </c>
      <c r="C88" s="56" t="s">
        <v>120</v>
      </c>
      <c r="D88" s="56">
        <v>1</v>
      </c>
      <c r="E88" s="57" t="s">
        <v>173</v>
      </c>
      <c r="F88" s="19" t="s">
        <v>12</v>
      </c>
      <c r="G88" s="47"/>
      <c r="H88" s="41"/>
    </row>
    <row r="89" spans="1:7" ht="21" customHeight="1">
      <c r="A89" s="39" t="s">
        <v>45</v>
      </c>
      <c r="B89" s="39"/>
      <c r="C89" s="39"/>
      <c r="D89" s="27">
        <f>SUM(D86:D88)</f>
        <v>3</v>
      </c>
      <c r="E89" s="47"/>
      <c r="F89" s="19"/>
      <c r="G89" s="19"/>
    </row>
    <row r="90" spans="1:7" ht="135">
      <c r="A90" s="10" t="s">
        <v>174</v>
      </c>
      <c r="B90" s="19">
        <v>1</v>
      </c>
      <c r="C90" s="19" t="s">
        <v>175</v>
      </c>
      <c r="D90" s="19">
        <v>1</v>
      </c>
      <c r="E90" s="36" t="s">
        <v>176</v>
      </c>
      <c r="F90" s="19" t="s">
        <v>108</v>
      </c>
      <c r="G90" s="43" t="s">
        <v>177</v>
      </c>
    </row>
    <row r="91" spans="1:7" ht="135">
      <c r="A91" s="16"/>
      <c r="B91" s="19">
        <v>2</v>
      </c>
      <c r="C91" s="19" t="s">
        <v>178</v>
      </c>
      <c r="D91" s="19">
        <v>1</v>
      </c>
      <c r="E91" s="36" t="s">
        <v>179</v>
      </c>
      <c r="F91" s="19" t="s">
        <v>108</v>
      </c>
      <c r="G91" s="43" t="s">
        <v>177</v>
      </c>
    </row>
    <row r="92" spans="1:7" ht="148.5">
      <c r="A92" s="16"/>
      <c r="B92" s="19">
        <v>3</v>
      </c>
      <c r="C92" s="19" t="s">
        <v>180</v>
      </c>
      <c r="D92" s="19">
        <v>1</v>
      </c>
      <c r="E92" s="58" t="s">
        <v>181</v>
      </c>
      <c r="F92" s="19" t="s">
        <v>108</v>
      </c>
      <c r="G92" s="43" t="s">
        <v>177</v>
      </c>
    </row>
    <row r="93" spans="1:7" ht="148.5">
      <c r="A93" s="16"/>
      <c r="B93" s="19">
        <v>4</v>
      </c>
      <c r="C93" s="19" t="s">
        <v>182</v>
      </c>
      <c r="D93" s="19">
        <v>1</v>
      </c>
      <c r="E93" s="58" t="s">
        <v>183</v>
      </c>
      <c r="F93" s="19" t="s">
        <v>108</v>
      </c>
      <c r="G93" s="43" t="s">
        <v>177</v>
      </c>
    </row>
    <row r="94" spans="1:7" ht="108">
      <c r="A94" s="16"/>
      <c r="B94" s="19">
        <v>5</v>
      </c>
      <c r="C94" s="19" t="s">
        <v>184</v>
      </c>
      <c r="D94" s="19">
        <v>1</v>
      </c>
      <c r="E94" s="58" t="s">
        <v>185</v>
      </c>
      <c r="F94" s="19" t="s">
        <v>108</v>
      </c>
      <c r="G94" s="59" t="s">
        <v>186</v>
      </c>
    </row>
    <row r="95" spans="1:7" ht="108">
      <c r="A95" s="16"/>
      <c r="B95" s="19">
        <v>6</v>
      </c>
      <c r="C95" s="19" t="s">
        <v>140</v>
      </c>
      <c r="D95" s="19">
        <v>1</v>
      </c>
      <c r="E95" s="36" t="s">
        <v>187</v>
      </c>
      <c r="F95" s="27" t="s">
        <v>108</v>
      </c>
      <c r="G95" s="19" t="s">
        <v>188</v>
      </c>
    </row>
    <row r="96" spans="1:7" ht="108">
      <c r="A96" s="16"/>
      <c r="B96" s="19">
        <v>7</v>
      </c>
      <c r="C96" s="19" t="s">
        <v>189</v>
      </c>
      <c r="D96" s="19">
        <v>1</v>
      </c>
      <c r="E96" s="36" t="s">
        <v>190</v>
      </c>
      <c r="F96" s="27" t="s">
        <v>108</v>
      </c>
      <c r="G96" s="19" t="s">
        <v>191</v>
      </c>
    </row>
    <row r="97" spans="1:7" ht="94.5">
      <c r="A97" s="16"/>
      <c r="B97" s="19">
        <v>8</v>
      </c>
      <c r="C97" s="19" t="s">
        <v>192</v>
      </c>
      <c r="D97" s="19">
        <v>1</v>
      </c>
      <c r="E97" s="36" t="s">
        <v>193</v>
      </c>
      <c r="F97" s="27" t="s">
        <v>108</v>
      </c>
      <c r="G97" s="19" t="s">
        <v>194</v>
      </c>
    </row>
    <row r="98" spans="1:7" ht="148.5">
      <c r="A98" s="16"/>
      <c r="B98" s="19">
        <v>9</v>
      </c>
      <c r="C98" s="19" t="s">
        <v>195</v>
      </c>
      <c r="D98" s="19">
        <v>1</v>
      </c>
      <c r="E98" s="36" t="s">
        <v>196</v>
      </c>
      <c r="F98" s="27" t="s">
        <v>108</v>
      </c>
      <c r="G98" s="19" t="s">
        <v>194</v>
      </c>
    </row>
    <row r="99" spans="1:7" ht="94.5">
      <c r="A99" s="16"/>
      <c r="B99" s="19">
        <v>10</v>
      </c>
      <c r="C99" s="19" t="s">
        <v>197</v>
      </c>
      <c r="D99" s="19">
        <v>1</v>
      </c>
      <c r="E99" s="36" t="s">
        <v>198</v>
      </c>
      <c r="F99" s="27" t="s">
        <v>199</v>
      </c>
      <c r="G99" s="19" t="s">
        <v>200</v>
      </c>
    </row>
    <row r="100" spans="1:7" ht="94.5">
      <c r="A100" s="16"/>
      <c r="B100" s="19">
        <v>11</v>
      </c>
      <c r="C100" s="19" t="s">
        <v>201</v>
      </c>
      <c r="D100" s="19">
        <v>1</v>
      </c>
      <c r="E100" s="36" t="s">
        <v>202</v>
      </c>
      <c r="F100" s="27" t="s">
        <v>199</v>
      </c>
      <c r="G100" s="19" t="s">
        <v>200</v>
      </c>
    </row>
    <row r="101" spans="1:7" ht="67.5">
      <c r="A101" s="37"/>
      <c r="B101" s="19">
        <v>12</v>
      </c>
      <c r="C101" s="19" t="s">
        <v>203</v>
      </c>
      <c r="D101" s="19">
        <v>1</v>
      </c>
      <c r="E101" s="36" t="s">
        <v>204</v>
      </c>
      <c r="F101" s="27" t="s">
        <v>108</v>
      </c>
      <c r="G101" s="19" t="s">
        <v>205</v>
      </c>
    </row>
    <row r="102" spans="1:7" ht="21" customHeight="1">
      <c r="A102" s="39" t="s">
        <v>45</v>
      </c>
      <c r="B102" s="39"/>
      <c r="C102" s="39"/>
      <c r="D102" s="27">
        <f>SUM(D90:D101)</f>
        <v>12</v>
      </c>
      <c r="E102" s="47"/>
      <c r="F102" s="19"/>
      <c r="G102" s="19"/>
    </row>
    <row r="103" spans="1:7" ht="121.5">
      <c r="A103" s="43" t="s">
        <v>206</v>
      </c>
      <c r="B103" s="19">
        <v>1</v>
      </c>
      <c r="C103" s="19" t="s">
        <v>207</v>
      </c>
      <c r="D103" s="19">
        <v>1</v>
      </c>
      <c r="E103" s="36" t="s">
        <v>208</v>
      </c>
      <c r="F103" s="60" t="s">
        <v>108</v>
      </c>
      <c r="G103" s="19"/>
    </row>
    <row r="104" spans="1:7" ht="67.5">
      <c r="A104" s="43"/>
      <c r="B104" s="19">
        <v>2</v>
      </c>
      <c r="C104" s="19" t="s">
        <v>209</v>
      </c>
      <c r="D104" s="19">
        <v>1</v>
      </c>
      <c r="E104" s="36" t="s">
        <v>210</v>
      </c>
      <c r="F104" s="60" t="s">
        <v>108</v>
      </c>
      <c r="G104" s="19"/>
    </row>
    <row r="105" spans="1:7" ht="135">
      <c r="A105" s="43"/>
      <c r="B105" s="19">
        <v>3</v>
      </c>
      <c r="C105" s="19" t="s">
        <v>211</v>
      </c>
      <c r="D105" s="19">
        <v>1</v>
      </c>
      <c r="E105" s="36" t="s">
        <v>212</v>
      </c>
      <c r="F105" s="60" t="s">
        <v>108</v>
      </c>
      <c r="G105" s="19"/>
    </row>
    <row r="106" spans="1:7" ht="148.5">
      <c r="A106" s="43"/>
      <c r="B106" s="19">
        <v>4</v>
      </c>
      <c r="C106" s="19" t="s">
        <v>213</v>
      </c>
      <c r="D106" s="19">
        <v>2</v>
      </c>
      <c r="E106" s="36" t="s">
        <v>214</v>
      </c>
      <c r="F106" s="60" t="s">
        <v>215</v>
      </c>
      <c r="G106" s="19"/>
    </row>
    <row r="107" spans="1:7" ht="21" customHeight="1">
      <c r="A107" s="39" t="s">
        <v>45</v>
      </c>
      <c r="B107" s="39"/>
      <c r="C107" s="39"/>
      <c r="D107" s="27">
        <f>SUM(D103:D106)</f>
        <v>5</v>
      </c>
      <c r="E107" s="47"/>
      <c r="F107" s="19"/>
      <c r="G107" s="19"/>
    </row>
    <row r="108" spans="1:7" ht="21" customHeight="1">
      <c r="A108" s="39" t="s">
        <v>216</v>
      </c>
      <c r="B108" s="39"/>
      <c r="C108" s="39"/>
      <c r="D108" s="27">
        <f>SUM(D4:D107)/2</f>
        <v>124</v>
      </c>
      <c r="E108" s="47"/>
      <c r="F108" s="19"/>
      <c r="G108" s="19"/>
    </row>
  </sheetData>
  <sheetProtection/>
  <autoFilter ref="A3:H108"/>
  <mergeCells count="36">
    <mergeCell ref="A1:G1"/>
    <mergeCell ref="A2:G2"/>
    <mergeCell ref="A19:C19"/>
    <mergeCell ref="A24:C24"/>
    <mergeCell ref="A27:C27"/>
    <mergeCell ref="A33:C33"/>
    <mergeCell ref="A35:C35"/>
    <mergeCell ref="A38:C38"/>
    <mergeCell ref="A42:C42"/>
    <mergeCell ref="A48:C48"/>
    <mergeCell ref="A54:C54"/>
    <mergeCell ref="A69:C69"/>
    <mergeCell ref="A73:C73"/>
    <mergeCell ref="A76:C76"/>
    <mergeCell ref="A79:C79"/>
    <mergeCell ref="A85:C85"/>
    <mergeCell ref="A89:C89"/>
    <mergeCell ref="A102:C102"/>
    <mergeCell ref="A107:C107"/>
    <mergeCell ref="A108:C108"/>
    <mergeCell ref="A4:A18"/>
    <mergeCell ref="A20:A23"/>
    <mergeCell ref="A25:A26"/>
    <mergeCell ref="A28:A32"/>
    <mergeCell ref="A36:A37"/>
    <mergeCell ref="A39:A41"/>
    <mergeCell ref="A43:A47"/>
    <mergeCell ref="A49:A53"/>
    <mergeCell ref="A55:A68"/>
    <mergeCell ref="A70:A72"/>
    <mergeCell ref="A74:A75"/>
    <mergeCell ref="A77:A78"/>
    <mergeCell ref="A80:A84"/>
    <mergeCell ref="A86:A88"/>
    <mergeCell ref="A90:A101"/>
    <mergeCell ref="A103:A106"/>
  </mergeCells>
  <printOptions/>
  <pageMargins left="0.5506944444444445" right="0.5118055555555555" top="0.2361111111111111" bottom="0.39305555555555555" header="0.11805555555555555" footer="0.19652777777777777"/>
  <pageSetup fitToHeight="0" fitToWidth="1" horizontalDpi="600" verticalDpi="600" orientation="landscape" paperSize="9" scale="90"/>
  <headerFooter>
    <oddFooter>&amp;C第 &amp;P 页，共 &amp;N 页</oddFooter>
  </headerFooter>
  <rowBreaks count="6" manualBreakCount="6">
    <brk id="33" max="6" man="1"/>
    <brk id="40" max="6" man="1"/>
    <brk id="71" max="6" man="1"/>
    <brk id="79" max="6" man="1"/>
    <brk id="93" max="6" man="1"/>
    <brk id="9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覃敏思</cp:lastModifiedBy>
  <cp:lastPrinted>2018-01-03T07:00:31Z</cp:lastPrinted>
  <dcterms:created xsi:type="dcterms:W3CDTF">2015-08-05T00:55:59Z</dcterms:created>
  <dcterms:modified xsi:type="dcterms:W3CDTF">2024-02-28T03:28:29Z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1416FB006FCC44CFAC2B1BA875BF0627</vt:lpwstr>
  </property>
</Properties>
</file>