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第二批" sheetId="1" r:id="rId1"/>
  </sheets>
  <definedNames>
    <definedName name="_GoBack" localSheetId="0">'第二批'!#REF!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<sst xmlns="http://schemas.openxmlformats.org/spreadsheetml/2006/main" count="738" uniqueCount="233">
  <si>
    <t>贵阳畅达轨道交通建设有限责任公司岗位招聘计划表</t>
  </si>
  <si>
    <t>序号</t>
  </si>
  <si>
    <t>类别</t>
  </si>
  <si>
    <t>部门</t>
  </si>
  <si>
    <t>岗位名称</t>
  </si>
  <si>
    <t>学历</t>
  </si>
  <si>
    <t>专业</t>
  </si>
  <si>
    <t>年龄</t>
  </si>
  <si>
    <t>从事相关工作年限</t>
  </si>
  <si>
    <t>职称</t>
  </si>
  <si>
    <t>执业资格</t>
  </si>
  <si>
    <t>工作                                     地点</t>
  </si>
  <si>
    <t>人数</t>
  </si>
  <si>
    <t>其他任职资格</t>
  </si>
  <si>
    <t>综合管理部</t>
  </si>
  <si>
    <t>综合管理部职员
（行政文秘）</t>
  </si>
  <si>
    <t>本科及以上</t>
  </si>
  <si>
    <t>行政管理等相关专业</t>
  </si>
  <si>
    <t>35周岁及以下</t>
  </si>
  <si>
    <t>3年及以上</t>
  </si>
  <si>
    <t>/</t>
  </si>
  <si>
    <t>贵阳</t>
  </si>
  <si>
    <t>1.具有3年及以上行政文秘相关工作经验，其中1年及以上国有企业文秘相关工作经验，有轨道交通行业相关工作经历者优先；
2.有较强的语言文字表达和撰写能力，有较强的沟通交流能力、组织协调能力、综合能力，具备较强的责任感，能以身作则、具备团队意识。</t>
  </si>
  <si>
    <t>党群工作部</t>
  </si>
  <si>
    <t>党群工作部职员
（宣传管理岗）</t>
  </si>
  <si>
    <t>汉语言文学、工商管理、思想政治相关专业</t>
  </si>
  <si>
    <t>1.具有3年及以上企业党务或宣传管理相关工作经验，其中1年及以上国有企业企业党务或宣传管理相关工作经验，有轨道交通行业相关工作经历者优先；
2.熟悉党章党规党纪和国家有关政策规定，掌握党的基本理论、党内法规规定、党的组织建设等业务知识，具有较强的文字表达能力，熟练使用office办公软件，具备较强的责任感，能以身作则、具备团队意识。</t>
  </si>
  <si>
    <t>党群工作部职员
（群团组织岗）</t>
  </si>
  <si>
    <t>1.具有3年及以上群团组织管理相关工作经验，其中1年及以上国有企业群团管理相关工作经验，有轨道交通行业相关工作经历者优先；
2.熟悉群团工作有关政策规定，掌握相关业务知识，具有较强的文字表达能力，熟练使用office办公软件，具备较强的责任感，能以身作则、具备团队意识。</t>
  </si>
  <si>
    <t>人力资源部</t>
  </si>
  <si>
    <t>人力资源部职员
（薪酬绩效管理岗）</t>
  </si>
  <si>
    <t>人力资源管理、企业管理、工商管理、财务相关专业</t>
  </si>
  <si>
    <t>1.具有人力资源管理、薪酬绩效管理等相关工作经历3年以上，其中1年及以上国有企业薪酬绩效相关工作经验，；
2.熟悉薪酬管理、绩效管理、社保管理相关政策知识，熟悉企业管理相关知识，具有良好的沟通协调能力、分析判断能力、保密意识、写作能力和语言表达能力，熟练掌握办公软件和办公自动化操作技能。</t>
  </si>
  <si>
    <t>财务管理部</t>
  </si>
  <si>
    <t>财务管理部职员
（会计核算岗）</t>
  </si>
  <si>
    <t>财务管理或会计相关专业</t>
  </si>
  <si>
    <t>1.具有财务会计等相关工作经历3年以上，其中1年及以上国有企业财务相关工作经验，具备相关执业资格证书的优先；
2.熟练运用office及财务相关办公软件，有财务相关工作经验3年及以上，熟悉相关法律法规及标准规范，有较强的协调管理能力及沟通组织能力，具备较强的责任感，能以身作则、具备团队意识。</t>
  </si>
  <si>
    <t>合同法务部</t>
  </si>
  <si>
    <t>合同法务部职员
（招标造价管理岗）</t>
  </si>
  <si>
    <t>经济管理、工商管理、法律、市场营销相关专业</t>
  </si>
  <si>
    <t>1.具有3年及以上企业招标造价管理相关工作经验，有轨道交通行业工作经历者和具有相关执业资格证书的优先；
2.有较强的执行力、问题解决能力和沟通能力，有较强的文字表达能力，熟练使用office办公软件，具备较强的责任感，能以身作则、具备团队意识。</t>
  </si>
  <si>
    <t>企管法务部职员
（经营开发管理岗）</t>
  </si>
  <si>
    <t>1.具有3年及以上法务事务管理、法律宣传培训、法律纠纷处理、法律事务档案管理相关工作经验，有轨道交通行业工作经历者或具有相关执业资格证书者优先；
2.有较强的执行力、问题解决能力和沟通能力，具有较强的文字表达能力，具备较强的责任感，能以身作则、具备团队意识。</t>
  </si>
  <si>
    <t>企管法务部职员
（合同管理岗）</t>
  </si>
  <si>
    <t>1.具有3年及以上合同管理相关工作经验，有轨道交通行业相关工作经历者优先；
2.熟悉掌握行业相关各类法律法规、标准规范，具有良好的职业道德素养，具有较强的文字写作、语言表达能力，熟练使用office办公软件，具备较强的责任感，能以身作则、具备团队意识。</t>
  </si>
  <si>
    <t>安全技术部</t>
  </si>
  <si>
    <t>安全技术部职员
（安全管理岗）</t>
  </si>
  <si>
    <t>交通运输、安全、消防相关专业</t>
  </si>
  <si>
    <t>1.具有3年及以上安全管理相关工作经验，有轨道交通行业相关工作经历者优先；
2.熟悉安全管理相关工作的法律法规，标准规范，具有较强的应急协调、组织沟通能力，具备较强的责任感，能以身作则、具备团队意识。</t>
  </si>
  <si>
    <t>安全技术部职员
（信息管理岗）</t>
  </si>
  <si>
    <t>信息工程、软件相关专业</t>
  </si>
  <si>
    <t>1.具有3年及以上信息化管理相关工作经验，有轨道交通行业相关工作经历者优先；
2.熟悉信息化系统运作，日常维护等相关工作，具备较强的学习能力及组织协调能力，具备较强的责任感，能以身作则、具备团队意识。</t>
  </si>
  <si>
    <t>安全技术部职员
（质量管理岗）</t>
  </si>
  <si>
    <t>安全管理相关专业</t>
  </si>
  <si>
    <t>1.具有3年及以上质量管理相关工作经验，有轨道交通行业相关工作经历者优先；
2.熟悉信息化系统运作，日常维护等相关工作，具备较强的学习能力及组织协调能力，具备较强的责任感，能以身作则、具备团队意识。</t>
  </si>
  <si>
    <t>安全技术部职员
（安全监察管理岗）</t>
  </si>
  <si>
    <t>1.具有3年及以上安全监察管理相关工作经验，有轨道交通行业相关工作经历者优先；
2.熟悉安全管理相关工作的法律法规，标准规范，具有较强的应急协调、组织沟通能力，具备较强的责任感，能以身作则、具备团队意识。</t>
  </si>
  <si>
    <t>安全技术部职员
（消防安全管理岗）</t>
  </si>
  <si>
    <t>轨道交通相关专业</t>
  </si>
  <si>
    <t>1.具有3年及以上消防安全管理相关工作经验，有轨道交通行业相关工作经历者优先；
2.熟悉消防设备运作，日常维护等相关工作，具备较强的学习能力及组织协调能力，具备较强的责任感，能以身作则、具备团队意识。</t>
  </si>
  <si>
    <t>安全技术部职员
（技术管理岗）</t>
  </si>
  <si>
    <t>机械工程、电气工程、自动化、供用电技术、车辆工程、轨道交通信号、通信、交通运输等相关专业</t>
  </si>
  <si>
    <t>1.具有3年及以上技术管理相关工作经验，有轨道交通行业相关工作经历者优先；
2.熟悉掌握行业相关各类法律法规、标准规范，具有良好的职业道德素养，具有较强的沟通协调、信息技术处理能力，具备较强的责任感，能以身作则、具备团队意识。</t>
  </si>
  <si>
    <t>物资设备部</t>
  </si>
  <si>
    <t>物资设备部职员
（计划管理岗）</t>
  </si>
  <si>
    <t>交通运输、物流管理、经济相关专业</t>
  </si>
  <si>
    <t>1.具有3年及以上物资设备管理相关工作经验，有轨道交通行业相关工作经历者优先；
2.熟悉掌握行业相关各类法律法规、标准规范，具有良好的职业道德素养，具有较强的沟通协调、文字写作能力，熟练使用office办公软件，具备较强的责任感，能以身作则、具备团队意识。</t>
  </si>
  <si>
    <t>物资设备部职员
（仓储管理岗）</t>
  </si>
  <si>
    <t>1.具有3年及以上物资设备管理相关工作经验，有轨道交通行业相关工作经历者优先；
2.熟悉掌握行业相关各类法律法规、标准规范，具有良好的职业道德素养，具备较强的责任感，能以身作则、具备团队意识。</t>
  </si>
  <si>
    <t>物资设备部职员
（资产管理岗）</t>
  </si>
  <si>
    <t>1.具有4年及以上物资设备管理相关工作经验，有轨道交通行业相关工作经历者优先；
2.熟悉掌握行业相关各类法律法规、标准规范，具有良好的职业道德素养，具有较强的沟通协调、文字写作能力，熟练使用office办公软件，具备较强的责任感，能以身作则、具备团队意识。</t>
  </si>
  <si>
    <t>调度中心</t>
  </si>
  <si>
    <t>综合管理室职员
（行车管理岗）</t>
  </si>
  <si>
    <t>人力资源管理、工商管理相关专业</t>
  </si>
  <si>
    <t>4年及以上</t>
  </si>
  <si>
    <t>1.具有4年及以上轨道交通行车调度、行车管理相关工作经验；
2.熟悉相关行业标准规范，有较强的管理能力、组织协调能力及专业技术能力，具备较强的责任感，能以身作则、具备团队意识。</t>
  </si>
  <si>
    <t>综合管理室职员
（安全管理岗）</t>
  </si>
  <si>
    <t>交通运输相关专业</t>
  </si>
  <si>
    <t>1.具有4年及以上轨道交通安全相关工作经验；
2.熟悉各类国家安全规定，掌握行车、电力等专业的基本知识，有较强的管理能力、组织协调能力及专业技术能力，具备较强的责任感，能以身作则、具备团队意识。</t>
  </si>
  <si>
    <t>综合管理室职员
（培训管理岗）</t>
  </si>
  <si>
    <t>交通运输、轨道运营相关专业</t>
  </si>
  <si>
    <t>1.具有4年及以上轨道交通调度相关工作经验；
2.熟悉行车管理、电环管理、施工管理等相关技术知识及相关行业标准规范，有较强的管理能力、组织协调能力及专业技术能力，具备较强的责任感，能以身作则、具备团队意识。</t>
  </si>
  <si>
    <t>综合管理室职员
（客服管理岗）</t>
  </si>
  <si>
    <t>1.具有4年及以上轨道交通客运相关工作经验；
2.熟悉相关行业标准规范，有较强的管理能力、组织协调能力及专业技术能力，具备较强的责任感，能以身作则、具备团队意识。</t>
  </si>
  <si>
    <t>综合管理室职员
（施工管理岗）</t>
  </si>
  <si>
    <t>交通运输类、建筑类、管理科学与工程类、电气类、自动化类等相关专业</t>
  </si>
  <si>
    <t>1.具有4年及以上轨道交通施工管理相关工作经验；
2.熟悉轨道交通行业施工标准规范、相关管理制度，有较强的管理能力、组织协调能力及专业技术能力，具备较强的责任感，能以身作则、具备团队意识。</t>
  </si>
  <si>
    <t>控制中心值班主任</t>
  </si>
  <si>
    <t>交通运输、计算机科学与技术等相关专业</t>
  </si>
  <si>
    <t>40周岁及以下</t>
  </si>
  <si>
    <t>2年及以上</t>
  </si>
  <si>
    <t>1.具有同岗位管理工作经验或2年及以上轨道交通行车调度员工作经历；
2.熟知行车、电力、环控等各专业的基础知识，具备各类行车相关应急事件处置的能力，有较好的心理素质及反应能力，具有较强的管理能力、组织协调能力、应急处置能力及沟通交流能力。
3.身体健康，无色弱色盲，无重大疾病，能适应夜班工作。</t>
  </si>
  <si>
    <t>控制中心电环工程师</t>
  </si>
  <si>
    <t>电气类、自动化类相关专业</t>
  </si>
  <si>
    <t>1.具有3年及以上轨道交通相关工作经验；
2.熟悉办公软件，善于沟通，有较好的综合素质，遵纪守法，品行端正，具备电环调度相关经验，协调处理问题能力强。</t>
  </si>
  <si>
    <t>控制中心信息调度员</t>
  </si>
  <si>
    <t>大专及以上</t>
  </si>
  <si>
    <t>交通运输、交通工程、交通设备与控制工程、安全工程等相关专业</t>
  </si>
  <si>
    <t>1.具有3年及以上轨道交通行车或维修相关工作经验；
2.熟知通信、信号、车辆、机电、供电、环控等专业的基础知识，具备应急事件处置的能力，有较好的心理素质及反应能力，具有较强的应急协调、沟通交流、组织应变能力。
3.身体健康，无色弱色盲，无重大疾病，能适应夜班工作。</t>
  </si>
  <si>
    <t>控制中心行车调度员</t>
  </si>
  <si>
    <t>交通运输类、交通工程类、城市轨道交通运营与管理相关专业</t>
  </si>
  <si>
    <t>1.具有同岗位工作经验或3年及以上轨道交通行车相关工作经验；
2.熟知行车、信号、车辆等专业的基础知识及相关设备操作经验，具备各类行车应急事件处置的能力，有较好的心理素质及反应能力，具有较强的应急协调、沟通交流、组织应变能力。
3.身体健康，无色弱色盲，无重大疾病，能适应夜班工作。</t>
  </si>
  <si>
    <t>控制中心电力调度员</t>
  </si>
  <si>
    <t>1.具有同岗位工作经验或3年及以上轨道交通供电检修等相关工作经验；
2.熟知供电等基础知识及相关设备操作经验，具备各类电力、环控等应急事件处置的能力，有较好的心理素质及反应能力，具有较强的应急协调、沟通交流、组织应变能力。
3.身体健康，无色弱色盲，无重大疾病，能适应夜班工作。</t>
  </si>
  <si>
    <t>控制中心环控调度员</t>
  </si>
  <si>
    <t>1.具有同岗位工作经验或3年及以上轨道交通机电、自动化检修等相关工作经验；
2.熟知供电、综合监控、FAS、BAS等基础知识及相关设备操作经验，具备各类电力、环控等应急事件处置的能力，有较好的心理素质及反应能力，具有较强的应急协调、沟通交流、组织应变能力。
3.身体健康，无色弱色盲，无重大疾病，能适应夜班工作。</t>
  </si>
  <si>
    <t>客运中心</t>
  </si>
  <si>
    <t>1.具有4年及以上轨道交通客运相关工作经验；
2.熟悉客运管理等相关技术知识及相关行业标准规范，有较强的管理能力、组织协调能力及专业技术能力，具备较强的责任感，能以身作则、具备团队意识。</t>
  </si>
  <si>
    <t>综合管理室职员
（票务管理岗）</t>
  </si>
  <si>
    <t>交通运输、财务管理相关专业</t>
  </si>
  <si>
    <t>1.具有4年及以上轨道交通票务相关工作经验；
2.熟悉票务管理、收益清分管理、票卡管理等相关技术知识及相关行业标准规范，有较强的管理能力、组织协调能力及专业技术能力。</t>
  </si>
  <si>
    <t>1.具有4及以上轨道交通行车相关工作经验；
2.具备行车相关经验，协调处理问题能力强，熟悉办公软件，善于沟通，有较好的综合素质，遵纪守法，品行端正，具备较强的责任感，能以身作则、具备团队意识。</t>
  </si>
  <si>
    <t>安全、交通运输等相关专业</t>
  </si>
  <si>
    <t>1.具有4年及以上轨道交通安全管理相关工作经验；
2.熟练掌握国家、地方、行业安全质量相关工作标准及要求；熟练掌握安全管理、质量管理、生产管理等相关标准及要求，具备较强的责任感，能以身作则、具备团队意识。</t>
  </si>
  <si>
    <t>综合管理室职员
（客运管理岗）</t>
  </si>
  <si>
    <t>1.具有4年及以上轨道交通客运管理相关工作经验；
2.熟知车站客运、票务等业务，协调处理问题能力强，熟悉办公软件，善于沟通，有较好的综合素质，遵纪守法，品行端正，具备较强的责任感，能以身作则、具备团队意识。</t>
  </si>
  <si>
    <t>综合管理室职员
（票务员）</t>
  </si>
  <si>
    <t>城市轨道交通运营与管理、铁路运输、交通运输等相关专业</t>
  </si>
  <si>
    <t>30周岁及以下</t>
  </si>
  <si>
    <t>1年及以上</t>
  </si>
  <si>
    <t>1.具有值班员或1年及以上站务员岗位工作经验；
2.熟知轨道交通站务专业运作模式及相关的工作流程,具备相关专业知识，具有良好的沟通协调组织能力、突发事件应急处置能力，熟练使用办公软件，善于沟通，有较好的综合素质，遵纪守法，品行端正。</t>
  </si>
  <si>
    <t>客运站区站区长</t>
  </si>
  <si>
    <t>5年及以上</t>
  </si>
  <si>
    <t>1.具有同岗位管理工作经验或5年及以上轨道交通运营工作经历；
2.熟知车站各岗位业务，行车及客运组织业务良好，协调处理问题能力强，熟悉办公软件，善于沟通，有较好的综合素质，遵纪守法，品行端正。</t>
  </si>
  <si>
    <t>客运站区站区管理岗</t>
  </si>
  <si>
    <t>城市轨道交通交通运营与管理、铁路运输、交通运输等相关专业</t>
  </si>
  <si>
    <t>1.具有同岗位管理工作经验或4年及以上轨道交通运营工作经历；
2.熟知车站各岗位业务，行车及客运组织业务良好，协调处理问题能力强，熟悉办公软件，善于沟通，有较好的综合素质，遵纪守法，品行端正。</t>
  </si>
  <si>
    <t>客运站区值班站长</t>
  </si>
  <si>
    <t>1.具有值班站长或1年及以上值班员岗位工作经验；
2.熟知车站各岗位业务，掌握轨道交通客运专业运作模式及相关的工作流程,具备客运专业知识，具有良好的沟通协调组织能力、突发事件应急处置能力，熟练使用办公软件，善于沟通，有较好的综合素质，遵纪守法，品行端正。</t>
  </si>
  <si>
    <t>客运站区值班员</t>
  </si>
  <si>
    <t>1.具有站务员或1年及以上相关工作经验；
2.熟知轨道交通客运、行车专业运作模式及相关的工作流程,具备相关专业知识，具有良好的沟通协调组织能力、突发事件应急处置能力，熟练使用办公软件，善于沟通，有较好的综合素质，遵纪守法，品行端正。</t>
  </si>
  <si>
    <t>车辆中心</t>
  </si>
  <si>
    <t>安全、机械工程、电气工程、自动化、车辆工程、交通运输等相关专业</t>
  </si>
  <si>
    <t>1.具有同岗位管理工作经验或轨道交通4年及以上相关工作经验；
2.熟练掌握国家、地方、行业安全质量相关工作标准及要求；熟练掌握安全管理、质量管理、生产管理等相关标准及要求，具备较强的责任感，能以身作则、具备团队意识。</t>
  </si>
  <si>
    <t>综合管理室职员
（乘务管理岗）</t>
  </si>
  <si>
    <t>1.具有同岗位管理工作经验或4年及以上轨道交通乘务工作经验；
2.掌握城市轨道交通乘务相关知识，具备较强的责任感，能以身作则、具备团队意识。</t>
  </si>
  <si>
    <t>综合管理室职员
（车辆管理岗）</t>
  </si>
  <si>
    <t>机械工程、电气工程、自动化、车辆工程、交通运输等相关专业</t>
  </si>
  <si>
    <t>1.具有同岗位管理工作经验或轨道交通4年及以上相关工作经验；
2.熟练掌握国家、地方、行业安全质量相关工作标准及要求；掌握城市轨道交通运营管理相关知识，具备较强的责任感，能以身作则、具备团队意识。</t>
  </si>
  <si>
    <t>交通运输、机械工程、电气工程、自动化、车辆工程、等相关专业</t>
  </si>
  <si>
    <t>1.具有4年及以上轨道交通车辆、乘务相关工作经验；
2.熟悉车辆、乘务管理等相关技术知识及相关行业标准规范，有较强的管理能力、组织协调能力及专业技术能力，具备较强的责任感，能以身作则、具备团队意识。</t>
  </si>
  <si>
    <t>综合管理室职员
（生产调度管理岗）</t>
  </si>
  <si>
    <t>机械设计制造及其自动化、车辆工程、电气工程及其自动化等相关专业</t>
  </si>
  <si>
    <t>1.具有4年及以上轨道交通车辆维护工作经验；
2.熟练掌握国家、地方、行业安全质量相关工作标准及要求；掌握城市轨道交通运营管理相关知识，具备较强的责任感，能以身作则、具备团队意识。</t>
  </si>
  <si>
    <t>乘务中心职员
（轨道车管理岗）</t>
  </si>
  <si>
    <t>1.具有3年及以上轨道交通工程车维护工作经验；
2.熟练掌握国家、地方、行业安全质量相关工作标准及要求；掌握城市轨道交通运营管理相关知识，具备较强的责任感，能以身作则、具备团队意识。</t>
  </si>
  <si>
    <t>乘务中心职员
（信号楼管理岗）</t>
  </si>
  <si>
    <t>通信信号、机车、交通运输等相关专业</t>
  </si>
  <si>
    <t>1.具有3年及以上轨道交通信号楼管理工作经验；
2.熟练掌握国家、地方、行业安全质量相关工作标准及要求；掌握城市轨道交通运营管理相关知识，具备较强的责任感，能以身作则、具备团队意识。</t>
  </si>
  <si>
    <t>乘务中心信号楼工长</t>
  </si>
  <si>
    <t>1.具有1年及以上轨道交通信号楼值班员工作经验或2年及以上轨道交通相关工作经验；
2.熟练掌握国家、地方、行业安全质量相关工作标准及要求；掌握城市轨道交通运营管理相关知识，具备较强的责任感，能以身作则、具备团队意识。</t>
  </si>
  <si>
    <t>乘务中心信号楼值班员</t>
  </si>
  <si>
    <t>1.具有2年及以上相关工作经验；
2.具备较强的责任感，能严于律己、具备团队意识。
3.双眼裸眼视力不低于0,8（4.9）或矫正视力不低于1*0（5.0）,无色盲、色弱，无口吃、听力正常，无精神、传染性及其他妨碍从事岗位疾病；
4.具备较强的责任感，能严于律己、具备团队意识，能适应夜班工作。</t>
  </si>
  <si>
    <t>乘务中心乘务长</t>
  </si>
  <si>
    <t>电力机车、车辆工程、电气工程、交通运输等相关专业</t>
  </si>
  <si>
    <t>1.具有3年及以上电客车或机车驾驶工作经验；
2.具备较强的责任感，能严于律己、具备团队意识。</t>
  </si>
  <si>
    <t>乘务中心电客车司机</t>
  </si>
  <si>
    <t>1.具有1年及以上电客车司机或机车驾驶工作经验；
2.双眼裸眼视力不低于0.8（4.9）或矫正视力不低于1.0（5.0）,无色盲、色弱，无口吃、听力正常，无精神、传染性及其他妨碍从事岗位疾病；
3.具备较强的责任感，能严于律己、具备团队意识。</t>
  </si>
  <si>
    <t>乘务中心轨道车工长</t>
  </si>
  <si>
    <t>内燃机车、车辆工程、电气工程、交通运输等相关专业</t>
  </si>
  <si>
    <t>1.具有2年及以上轨道车或内燃机车驾驶或检修工作经验；
2.具备较强的责任感，能严于律己、具备团队意识。</t>
  </si>
  <si>
    <t>乘务中心轨道车司机</t>
  </si>
  <si>
    <t>1.具有1年及以上工程车（轨道车）或内燃机车驾驶或检修工作经验；
2.双眼裸眼视力不低于0.8（4.9）或矫正视力不低于1.0（5.0）,无色盲、色弱，无口吃、听力正常，无精神、传染性及其他妨碍从事岗位疾病；
3.熟知地铁行车相关规章制度，精通工程车专业知识及工程车（轨道车）应急故障处理知识，具备较强的责任感，能严于律己、具备团队意识。</t>
  </si>
  <si>
    <t>检修分中心工艺设备工长</t>
  </si>
  <si>
    <t>1.具有2年及以上工艺设备检修相关工作经验；
2.具备较强的责任感，能严于律己、具备团队意识；
3.身体健康，无色弱色盲，无重大疾病，能适应夜班工作。</t>
  </si>
  <si>
    <t>检修分中心车辆检修工长</t>
  </si>
  <si>
    <t>1.具有2年及以上车辆检修相关工作经验；
2.具备较强的责任感，能严于律己、具备团队意识；
3.身体健康，无色弱色盲，无重大疾病，能适应夜班工作。</t>
  </si>
  <si>
    <t>检修分中心车辆检修调度员</t>
  </si>
  <si>
    <t>维保中心</t>
  </si>
  <si>
    <t>电气、机械、管理、安全相关专业</t>
  </si>
  <si>
    <t>1.具有4年及以上城市轨道交通安全管理工作经验或具有5年以上安全管理工作经验，有轨道交通新线运营筹备相关经历者优先；有国家注册安全工程师执业资格者优先；
2.熟悉安全生产法律法规，熟悉运营安全生产管理模式、管理体系、安全培训、资格考核认证、重大事故安全分析等相关工作，具备较强的责任感，能以身作则、具备团队意识。</t>
  </si>
  <si>
    <t>综合管理室职员
（物资管理岗）</t>
  </si>
  <si>
    <t>机械类、电气类、仪控类、管理类、交通运输类等相关专业</t>
  </si>
  <si>
    <t>1.具有4年及以上城市轨道交通物资管理工作经验或具有其他行业5年及以上物资管理工作经验；
2.掌握招标采购合同管理、供应商管理相关专业知识，具备较强的责任感，能以身作则、具备团队意识。</t>
  </si>
  <si>
    <t>综合管理室职员
（质量管理岗）</t>
  </si>
  <si>
    <t>电气、机械等相关专业</t>
  </si>
  <si>
    <t>1.具有4年及以上轨道交通设备维护岗位工作经验，有多专业工作经验者优先；
2.熟悉轨道交通技术管理、设备管理工作，熟练掌握轨道交通行业法律法规、标准规范，具备较强的责任感，能以身作则、具备团队意识。</t>
  </si>
  <si>
    <t>综合管理室职员
（技术管理岗）</t>
  </si>
  <si>
    <t>综合管理室职员
（生产调度员岗）</t>
  </si>
  <si>
    <t>1.具有2年及以上轨道交通设备维护岗位工作经验，有多专业工作经验者优先；
2.具备较强的责任感，能严于律己、具备团队意识；
3.身体健康，无色弱色盲，无重大疾病，能适应夜班工作。</t>
  </si>
  <si>
    <t>机电分中心职员
（安全管理岗）</t>
  </si>
  <si>
    <t>安全工程专业、机械工程、电气工程、自动化、车辆工程、交通运输等相关专业</t>
  </si>
  <si>
    <t>1.具有3年及以上轨道交通安全管理工作经验或其他行业同类型岗位5年及以上相关工作经验；
2.熟练掌握国家、地方、行业安全质量相关工作标准及要求；熟练掌握安全管理、质量管理、生产管理等相关标准及要求，具备较强的责任感，能以身作则、具备团队意识。</t>
  </si>
  <si>
    <t>机电分中心职员
（机电技术管理岗）</t>
  </si>
  <si>
    <t>机械工程、自动化、机械设计与制造等相关专业</t>
  </si>
  <si>
    <t>1.具有3年及以上轨道交通站台门、电扶梯、AFC、FAS、BAS、给排水、暖通、低压动照等相关专业工作经验；
2.熟悉轨道交通技术管理、设备管理工作，熟练掌握轨道交通行业法律法规、标准规范，具备较强的责任感，能以身作则、具备团队意识。</t>
  </si>
  <si>
    <t>机电分中心机电维修工长</t>
  </si>
  <si>
    <t>机械工程、自动化、机械设计与制造类等相关专业</t>
  </si>
  <si>
    <t>1.具有2年及以上机电设备维修相关工作经验；
2.熟悉轨道交通技术管理、设备管理工作，熟练掌握轨道交通行业法律法规、标准规范；
3.身体健康，无色弱色盲，无重大疾病，能适应夜班工作。</t>
  </si>
  <si>
    <t>供电分中心职员
（安全管理岗）</t>
  </si>
  <si>
    <t>安全工程专业、供用电技术、电厂设备运行与维护、电气运行与控制、电气自动化技术等相关专业</t>
  </si>
  <si>
    <t>供电分中心职员
（供电技术管理岗）</t>
  </si>
  <si>
    <t>供用电技术、电厂设备运行与维护、电气运行与控制、电气自动化技术相关专业</t>
  </si>
  <si>
    <t>1.具有3年及以上供电设备维修相关工作经验；
2.熟悉轨道交通供电技术管理、设备管理工作，熟练掌握轨道交通行业法律法规、标准规范，具备较强的责任感，能以身作则、具备团队意识。</t>
  </si>
  <si>
    <t>供电分中心变电维修工长</t>
  </si>
  <si>
    <t>供用电技术、电厂设备运行与维护、电气运行与控制、电气自动化技术等相关专业</t>
  </si>
  <si>
    <t>1.具有2年及以上变电维修相关工作经验；
2.熟悉轨道交通技术管理、设备管理工作，熟练掌握轨道交通行业法律法规、标准规范；
3.身体健康，无色弱色盲，无重大疾病，能适应夜班工作。</t>
  </si>
  <si>
    <t>供电分中心接触网维修工长</t>
  </si>
  <si>
    <t>供用电技术、电厂设备运行与维护、电气运行与控制、电气自动化技术、机械类相关专业</t>
  </si>
  <si>
    <t>1.具有2年及以上接触网维修相关工作经验；
2.熟悉轨道交通技术管理、设备管理工作，熟练掌握轨道交通行业法律法规、标准规范；
3.身体健康，无色弱色盲，无重大疾病，能适应夜班工作。</t>
  </si>
  <si>
    <t>通号分中心职员
（安全管理岗）</t>
  </si>
  <si>
    <t>安全工程、轨道交通信号、通信、自动控制等相关专业</t>
  </si>
  <si>
    <t>通号分中心职员
（通信技术管理岗）</t>
  </si>
  <si>
    <t>轨道交通通信工程、计算机等相关专业</t>
  </si>
  <si>
    <t>1.具有3年及以上轨道交通通信专业技术管理岗位工作经验；
2.熟悉轨道交通技术管理、设备管理工作，熟练掌握轨道交通行业法律法规、标准规范，具备较强的责任感，能以身作则、具备团队意识。</t>
  </si>
  <si>
    <t>通号分中心通信维修工长</t>
  </si>
  <si>
    <t>轨道交通信号、自动控制等相关专业</t>
  </si>
  <si>
    <t>1.具有2年及以上通信设备维修相关工作经验；
2.熟悉轨道交通技术管理、设备管理工作，熟练掌握轨道交通行业法律法规、标准规范，具备较强的责任感，能以身作则、具备团队意识。
3.身体健康，无色弱色盲，无重大疾病，能适应夜班工作。</t>
  </si>
  <si>
    <t>通号分中心职员
（信号技术管理岗）</t>
  </si>
  <si>
    <t>1.具有3年及以上轨道交通信号专业技术管理岗位工作经验；
2.熟悉轨道交通技术管理、设备管理工作，熟练掌握轨道交通行业法律法规、标准规范，具备较强的责任感，能以身作则、具备团队意识。</t>
  </si>
  <si>
    <t>通号分中心信号维修工长</t>
  </si>
  <si>
    <t>1.具有2年及以上信号设备维修相关工作经验；
2.熟悉轨道交通技术管理、设备管理工作，熟练掌握轨道交通行业法律法规、标准规范，具备较强的责任感，能以身作则、具备团队意识。
3.身体健康，无色弱色盲，无重大疾病，能适应夜班工作。</t>
  </si>
  <si>
    <t>工建分中心职员
（安全管理岗）</t>
  </si>
  <si>
    <t>安全工程、轨道交通工程、土木工程、建筑等相关专业</t>
  </si>
  <si>
    <t>工建分中心职员
（工务技术管理岗）</t>
  </si>
  <si>
    <t>道路与铁道工程、桥梁与隧道工程、土木工程及轨道交通工程专业相关专业</t>
  </si>
  <si>
    <t>1.具有3年及以上轨道交通工务专业岗位工作经验；
2.熟悉轨道交通技术管理、设备管理工作，熟练掌握轨道交通行业法律法规、标准规范，具备较强的责任感，能以身作则、具备团队意识。</t>
  </si>
  <si>
    <t>畅达交通公司管理人员</t>
  </si>
  <si>
    <t>工建分中心职员
（房建技术管理岗）</t>
  </si>
  <si>
    <t>道路与铁道工程、桥梁与隧道工程、土木工程、建筑及轨道交通工程专业相关专业</t>
  </si>
  <si>
    <t>1.具有3年及以上轨道交通房建专业岗位工作经验；
2.熟悉轨道交通技术管理、设备管理工作，熟练掌握轨道交通行业法律法规、标准规范，具备较强的责任感，能以身作则、具备团队意识。</t>
  </si>
  <si>
    <t>工建分中心职员
（保护区管理）</t>
  </si>
  <si>
    <t>道路与铁道工程、桥梁与隧道工程、土木工程及轨道交通工建专业相关专业</t>
  </si>
  <si>
    <t>1.具有3年及以上轨道交通控制保护区相关岗位工作经验；
2.熟悉轨道交通技术管理、设备管理工作，熟练掌握轨道交通行业法律法规、标准规范，具备较强的责任感，能以身作则、具备团队意识。</t>
  </si>
  <si>
    <t>工建分中心保护区巡视员</t>
  </si>
  <si>
    <t>1.具有2年及以上轨道交通（含铁路）轨道、桥隧、土建等相关岗位工作经验；
2.身体健康，无色弱色盲，无重大疾病，具备较强的责任感，能严于律己、具备团队意识。</t>
  </si>
  <si>
    <t>工建分中心轨道、桥隧维修工长</t>
  </si>
  <si>
    <t>1.具有2年及以上轨道交通轨道、桥隧专业岗位工作经验；
2.熟悉轨道交通技术管理、设备管理工作，熟练掌握轨道交通行业法律法规、标准规范；
3.身体健康，无色弱色盲，无重大疾病，能适应夜班工作。</t>
  </si>
  <si>
    <t>工建分中心轨道探伤工长</t>
  </si>
  <si>
    <t>1.具有2年及以上轨道交通轨道探伤相关岗位工作经验；
2.熟悉轨道交通技术管理、设备管理工作，熟练掌握轨道交通行业法律法规、标准规范；
3.身体健康，无色弱色盲，无重大疾病，能适应夜班工作。</t>
  </si>
  <si>
    <t>工建分中心房建维修工长</t>
  </si>
  <si>
    <t>1.具有2年及以上轨道交通房建专业岗位工作经验；
2.熟悉轨道交通技术管理、设备管理工作，熟练掌握轨道交通行业法律法规、标准规范；
3.身体健康，无色弱色盲，无重大疾病，能适应夜班工作。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</si>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</sst>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黑体"/>
      <family val="3"/>
    </font>
    <font>
      <sz val="22"/>
      <color indexed="8"/>
      <name val="方正小标宋_GBK"/>
      <family val="0"/>
    </font>
    <font>
      <b/>
      <sz val="10"/>
      <color indexed="8"/>
      <name val="黑体"/>
      <family val="3"/>
    </font>
    <font>
      <sz val="8"/>
      <name val="仿宋_GB2312"/>
      <family val="3"/>
    </font>
    <font>
      <b/>
      <sz val="8"/>
      <color indexed="8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仿宋_GB2312"/>
      <family val="3"/>
    </font>
    <font>
      <sz val="8"/>
      <color theme="1"/>
      <name val="仿宋_GB2312"/>
      <family val="3"/>
    </font>
    <font>
      <sz val="11"/>
      <color theme="1"/>
      <name val="黑体"/>
      <family val="3"/>
    </font>
    <font>
      <sz val="22"/>
      <color theme="1"/>
      <name val="方正小标宋_GBK"/>
      <family val="0"/>
    </font>
    <font>
      <b/>
      <sz val="10"/>
      <color theme="1"/>
      <name val="黑体"/>
      <family val="3"/>
    </font>
    <font>
      <sz val="8"/>
      <color rgb="FF000000"/>
      <name val="仿宋_GB2312"/>
      <family val="3"/>
    </font>
    <font>
      <b/>
      <sz val="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8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wrapText="1"/>
    </xf>
    <xf numFmtId="0" fontId="51" fillId="0" borderId="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="85" zoomScaleNormal="85" zoomScaleSheetLayoutView="100" workbookViewId="0" topLeftCell="A79">
      <selection activeCell="J86" sqref="J86"/>
    </sheetView>
  </sheetViews>
  <sheetFormatPr defaultColWidth="9.00390625" defaultRowHeight="15"/>
  <cols>
    <col min="1" max="1" width="4.421875" style="5" customWidth="1"/>
    <col min="2" max="2" width="11.140625" style="6" hidden="1" customWidth="1"/>
    <col min="3" max="3" width="9.57421875" style="6" customWidth="1"/>
    <col min="4" max="4" width="18.28125" style="6" customWidth="1"/>
    <col min="5" max="5" width="12.7109375" style="5" customWidth="1"/>
    <col min="6" max="7" width="9.57421875" style="4" customWidth="1"/>
    <col min="8" max="8" width="10.00390625" style="1" customWidth="1"/>
    <col min="9" max="9" width="10.7109375" style="5" customWidth="1"/>
    <col min="10" max="10" width="8.140625" style="4" customWidth="1"/>
    <col min="11" max="12" width="4.421875" style="5" customWidth="1"/>
    <col min="13" max="13" width="44.8515625" style="7" customWidth="1"/>
    <col min="14" max="16384" width="9.00390625" style="4" customWidth="1"/>
  </cols>
  <sheetData>
    <row r="1" spans="1:13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3" customFormat="1" ht="57" customHeight="1">
      <c r="A3" s="10">
        <f>ROW()-2</f>
        <v>1</v>
      </c>
      <c r="B3" s="11"/>
      <c r="C3" s="11" t="s">
        <v>14</v>
      </c>
      <c r="D3" s="12" t="s">
        <v>15</v>
      </c>
      <c r="E3" s="13" t="s">
        <v>16</v>
      </c>
      <c r="F3" s="14" t="s">
        <v>17</v>
      </c>
      <c r="G3" s="10" t="s">
        <v>18</v>
      </c>
      <c r="H3" s="10" t="s">
        <v>19</v>
      </c>
      <c r="I3" s="10" t="s">
        <v>20</v>
      </c>
      <c r="J3" s="10" t="s">
        <v>20</v>
      </c>
      <c r="K3" s="10" t="s">
        <v>21</v>
      </c>
      <c r="L3" s="10">
        <v>1</v>
      </c>
      <c r="M3" s="19" t="s">
        <v>22</v>
      </c>
    </row>
    <row r="4" spans="1:13" s="3" customFormat="1" ht="57" customHeight="1">
      <c r="A4" s="10">
        <f aca="true" t="shared" si="0" ref="A4:A13">ROW()-2</f>
        <v>2</v>
      </c>
      <c r="B4" s="11"/>
      <c r="C4" s="15" t="s">
        <v>23</v>
      </c>
      <c r="D4" s="12" t="s">
        <v>24</v>
      </c>
      <c r="E4" s="13" t="s">
        <v>16</v>
      </c>
      <c r="F4" s="14" t="s">
        <v>25</v>
      </c>
      <c r="G4" s="10" t="s">
        <v>18</v>
      </c>
      <c r="H4" s="10" t="s">
        <v>19</v>
      </c>
      <c r="I4" s="10" t="s">
        <v>20</v>
      </c>
      <c r="J4" s="10" t="s">
        <v>20</v>
      </c>
      <c r="K4" s="10" t="s">
        <v>21</v>
      </c>
      <c r="L4" s="10">
        <v>1</v>
      </c>
      <c r="M4" s="14" t="s">
        <v>26</v>
      </c>
    </row>
    <row r="5" spans="1:13" s="3" customFormat="1" ht="57" customHeight="1">
      <c r="A5" s="10">
        <f t="shared" si="0"/>
        <v>3</v>
      </c>
      <c r="B5" s="11"/>
      <c r="C5" s="15"/>
      <c r="D5" s="12" t="s">
        <v>27</v>
      </c>
      <c r="E5" s="13" t="s">
        <v>16</v>
      </c>
      <c r="F5" s="14" t="s">
        <v>25</v>
      </c>
      <c r="G5" s="10" t="s">
        <v>18</v>
      </c>
      <c r="H5" s="10" t="s">
        <v>19</v>
      </c>
      <c r="I5" s="10" t="s">
        <v>20</v>
      </c>
      <c r="J5" s="10" t="s">
        <v>20</v>
      </c>
      <c r="K5" s="10" t="s">
        <v>21</v>
      </c>
      <c r="L5" s="10">
        <v>1</v>
      </c>
      <c r="M5" s="14" t="s">
        <v>28</v>
      </c>
    </row>
    <row r="6" spans="1:13" s="3" customFormat="1" ht="60" customHeight="1">
      <c r="A6" s="10">
        <f t="shared" si="0"/>
        <v>4</v>
      </c>
      <c r="B6" s="11"/>
      <c r="C6" s="11" t="s">
        <v>29</v>
      </c>
      <c r="D6" s="10" t="s">
        <v>30</v>
      </c>
      <c r="E6" s="13" t="s">
        <v>16</v>
      </c>
      <c r="F6" s="14" t="s">
        <v>31</v>
      </c>
      <c r="G6" s="10" t="s">
        <v>18</v>
      </c>
      <c r="H6" s="10" t="s">
        <v>19</v>
      </c>
      <c r="I6" s="10" t="s">
        <v>20</v>
      </c>
      <c r="J6" s="10" t="s">
        <v>20</v>
      </c>
      <c r="K6" s="10" t="s">
        <v>21</v>
      </c>
      <c r="L6" s="10">
        <v>1</v>
      </c>
      <c r="M6" s="14" t="s">
        <v>32</v>
      </c>
    </row>
    <row r="7" spans="1:13" s="3" customFormat="1" ht="57" customHeight="1">
      <c r="A7" s="10">
        <f t="shared" si="0"/>
        <v>5</v>
      </c>
      <c r="B7" s="11"/>
      <c r="C7" s="16" t="s">
        <v>33</v>
      </c>
      <c r="D7" s="10" t="s">
        <v>34</v>
      </c>
      <c r="E7" s="13" t="s">
        <v>16</v>
      </c>
      <c r="F7" s="14" t="s">
        <v>35</v>
      </c>
      <c r="G7" s="10" t="s">
        <v>18</v>
      </c>
      <c r="H7" s="10" t="s">
        <v>19</v>
      </c>
      <c r="I7" s="10" t="s">
        <v>20</v>
      </c>
      <c r="J7" s="10" t="s">
        <v>20</v>
      </c>
      <c r="K7" s="10" t="s">
        <v>21</v>
      </c>
      <c r="L7" s="10">
        <v>1</v>
      </c>
      <c r="M7" s="14" t="s">
        <v>36</v>
      </c>
    </row>
    <row r="8" spans="1:13" s="3" customFormat="1" ht="57" customHeight="1">
      <c r="A8" s="10">
        <f t="shared" si="0"/>
        <v>6</v>
      </c>
      <c r="B8" s="11"/>
      <c r="C8" s="11" t="s">
        <v>37</v>
      </c>
      <c r="D8" s="10" t="s">
        <v>38</v>
      </c>
      <c r="E8" s="13" t="s">
        <v>16</v>
      </c>
      <c r="F8" s="14" t="s">
        <v>39</v>
      </c>
      <c r="G8" s="10" t="s">
        <v>18</v>
      </c>
      <c r="H8" s="10" t="s">
        <v>19</v>
      </c>
      <c r="I8" s="10" t="s">
        <v>20</v>
      </c>
      <c r="J8" s="10" t="s">
        <v>20</v>
      </c>
      <c r="K8" s="10" t="s">
        <v>21</v>
      </c>
      <c r="L8" s="10">
        <v>1</v>
      </c>
      <c r="M8" s="14" t="s">
        <v>40</v>
      </c>
    </row>
    <row r="9" spans="1:13" s="3" customFormat="1" ht="57" customHeight="1">
      <c r="A9" s="10">
        <f t="shared" si="0"/>
        <v>7</v>
      </c>
      <c r="B9" s="11"/>
      <c r="C9" s="11"/>
      <c r="D9" s="10" t="s">
        <v>41</v>
      </c>
      <c r="E9" s="13" t="s">
        <v>16</v>
      </c>
      <c r="F9" s="14" t="s">
        <v>39</v>
      </c>
      <c r="G9" s="10" t="s">
        <v>18</v>
      </c>
      <c r="H9" s="10" t="s">
        <v>19</v>
      </c>
      <c r="I9" s="10" t="s">
        <v>20</v>
      </c>
      <c r="J9" s="10" t="s">
        <v>20</v>
      </c>
      <c r="K9" s="10" t="s">
        <v>21</v>
      </c>
      <c r="L9" s="10">
        <v>1</v>
      </c>
      <c r="M9" s="14" t="s">
        <v>42</v>
      </c>
    </row>
    <row r="10" spans="1:13" s="3" customFormat="1" ht="57" customHeight="1">
      <c r="A10" s="10">
        <f t="shared" si="0"/>
        <v>8</v>
      </c>
      <c r="B10" s="11"/>
      <c r="C10" s="11"/>
      <c r="D10" s="10" t="s">
        <v>43</v>
      </c>
      <c r="E10" s="13" t="s">
        <v>16</v>
      </c>
      <c r="F10" s="14" t="s">
        <v>39</v>
      </c>
      <c r="G10" s="10" t="s">
        <v>18</v>
      </c>
      <c r="H10" s="10" t="s">
        <v>19</v>
      </c>
      <c r="I10" s="10" t="s">
        <v>20</v>
      </c>
      <c r="J10" s="10" t="s">
        <v>20</v>
      </c>
      <c r="K10" s="10" t="s">
        <v>21</v>
      </c>
      <c r="L10" s="10">
        <v>1</v>
      </c>
      <c r="M10" s="14" t="s">
        <v>44</v>
      </c>
    </row>
    <row r="11" spans="1:13" s="3" customFormat="1" ht="57" customHeight="1">
      <c r="A11" s="10">
        <f t="shared" si="0"/>
        <v>9</v>
      </c>
      <c r="B11" s="11"/>
      <c r="C11" s="16" t="s">
        <v>45</v>
      </c>
      <c r="D11" s="10" t="s">
        <v>46</v>
      </c>
      <c r="E11" s="13" t="s">
        <v>16</v>
      </c>
      <c r="F11" s="14" t="s">
        <v>47</v>
      </c>
      <c r="G11" s="10" t="s">
        <v>18</v>
      </c>
      <c r="H11" s="10" t="s">
        <v>19</v>
      </c>
      <c r="I11" s="10" t="s">
        <v>20</v>
      </c>
      <c r="J11" s="10" t="s">
        <v>20</v>
      </c>
      <c r="K11" s="10" t="s">
        <v>21</v>
      </c>
      <c r="L11" s="10">
        <v>1</v>
      </c>
      <c r="M11" s="14" t="s">
        <v>48</v>
      </c>
    </row>
    <row r="12" spans="1:13" s="3" customFormat="1" ht="57" customHeight="1">
      <c r="A12" s="10">
        <f t="shared" si="0"/>
        <v>10</v>
      </c>
      <c r="B12" s="11"/>
      <c r="C12" s="16"/>
      <c r="D12" s="10" t="s">
        <v>49</v>
      </c>
      <c r="E12" s="13" t="s">
        <v>16</v>
      </c>
      <c r="F12" s="14" t="s">
        <v>50</v>
      </c>
      <c r="G12" s="10" t="s">
        <v>18</v>
      </c>
      <c r="H12" s="10" t="s">
        <v>19</v>
      </c>
      <c r="I12" s="10" t="s">
        <v>20</v>
      </c>
      <c r="J12" s="10" t="s">
        <v>20</v>
      </c>
      <c r="K12" s="10" t="s">
        <v>21</v>
      </c>
      <c r="L12" s="10">
        <v>1</v>
      </c>
      <c r="M12" s="14" t="s">
        <v>51</v>
      </c>
    </row>
    <row r="13" spans="1:13" s="3" customFormat="1" ht="57" customHeight="1">
      <c r="A13" s="10">
        <f t="shared" si="0"/>
        <v>11</v>
      </c>
      <c r="B13" s="11"/>
      <c r="C13" s="16"/>
      <c r="D13" s="10" t="s">
        <v>52</v>
      </c>
      <c r="E13" s="13" t="s">
        <v>16</v>
      </c>
      <c r="F13" s="14" t="s">
        <v>53</v>
      </c>
      <c r="G13" s="10" t="s">
        <v>18</v>
      </c>
      <c r="H13" s="10" t="s">
        <v>19</v>
      </c>
      <c r="I13" s="10" t="s">
        <v>20</v>
      </c>
      <c r="J13" s="10" t="s">
        <v>20</v>
      </c>
      <c r="K13" s="10" t="s">
        <v>21</v>
      </c>
      <c r="L13" s="10">
        <v>1</v>
      </c>
      <c r="M13" s="14" t="s">
        <v>54</v>
      </c>
    </row>
    <row r="14" spans="1:13" s="3" customFormat="1" ht="57" customHeight="1">
      <c r="A14" s="10">
        <f aca="true" t="shared" si="1" ref="A14:A23">ROW()-2</f>
        <v>12</v>
      </c>
      <c r="B14" s="11"/>
      <c r="C14" s="16"/>
      <c r="D14" s="10" t="s">
        <v>55</v>
      </c>
      <c r="E14" s="13" t="s">
        <v>16</v>
      </c>
      <c r="F14" s="14" t="s">
        <v>47</v>
      </c>
      <c r="G14" s="10" t="s">
        <v>18</v>
      </c>
      <c r="H14" s="10" t="s">
        <v>19</v>
      </c>
      <c r="I14" s="10" t="s">
        <v>20</v>
      </c>
      <c r="J14" s="10" t="s">
        <v>20</v>
      </c>
      <c r="K14" s="10" t="s">
        <v>21</v>
      </c>
      <c r="L14" s="10">
        <v>1</v>
      </c>
      <c r="M14" s="14" t="s">
        <v>56</v>
      </c>
    </row>
    <row r="15" spans="1:13" s="3" customFormat="1" ht="57" customHeight="1">
      <c r="A15" s="10">
        <f t="shared" si="1"/>
        <v>13</v>
      </c>
      <c r="B15" s="11"/>
      <c r="C15" s="16"/>
      <c r="D15" s="10" t="s">
        <v>57</v>
      </c>
      <c r="E15" s="13" t="s">
        <v>16</v>
      </c>
      <c r="F15" s="14" t="s">
        <v>58</v>
      </c>
      <c r="G15" s="10" t="s">
        <v>18</v>
      </c>
      <c r="H15" s="10" t="s">
        <v>19</v>
      </c>
      <c r="I15" s="10" t="s">
        <v>20</v>
      </c>
      <c r="J15" s="10" t="s">
        <v>20</v>
      </c>
      <c r="K15" s="10" t="s">
        <v>21</v>
      </c>
      <c r="L15" s="10">
        <v>1</v>
      </c>
      <c r="M15" s="14" t="s">
        <v>59</v>
      </c>
    </row>
    <row r="16" spans="1:13" s="3" customFormat="1" ht="57" customHeight="1">
      <c r="A16" s="10">
        <f t="shared" si="1"/>
        <v>14</v>
      </c>
      <c r="B16" s="11"/>
      <c r="C16" s="16"/>
      <c r="D16" s="10" t="s">
        <v>60</v>
      </c>
      <c r="E16" s="13" t="s">
        <v>16</v>
      </c>
      <c r="F16" s="14" t="s">
        <v>61</v>
      </c>
      <c r="G16" s="10" t="s">
        <v>18</v>
      </c>
      <c r="H16" s="10" t="s">
        <v>19</v>
      </c>
      <c r="I16" s="10" t="s">
        <v>20</v>
      </c>
      <c r="J16" s="10" t="s">
        <v>20</v>
      </c>
      <c r="K16" s="10" t="s">
        <v>21</v>
      </c>
      <c r="L16" s="10">
        <v>4</v>
      </c>
      <c r="M16" s="14" t="s">
        <v>62</v>
      </c>
    </row>
    <row r="17" spans="1:13" s="3" customFormat="1" ht="57" customHeight="1">
      <c r="A17" s="10">
        <f t="shared" si="1"/>
        <v>15</v>
      </c>
      <c r="B17" s="11"/>
      <c r="C17" s="11" t="s">
        <v>63</v>
      </c>
      <c r="D17" s="10" t="s">
        <v>64</v>
      </c>
      <c r="E17" s="13" t="s">
        <v>16</v>
      </c>
      <c r="F17" s="17" t="s">
        <v>65</v>
      </c>
      <c r="G17" s="10" t="s">
        <v>18</v>
      </c>
      <c r="H17" s="10" t="s">
        <v>19</v>
      </c>
      <c r="I17" s="10" t="s">
        <v>20</v>
      </c>
      <c r="J17" s="10" t="s">
        <v>20</v>
      </c>
      <c r="K17" s="10" t="s">
        <v>21</v>
      </c>
      <c r="L17" s="10">
        <v>1</v>
      </c>
      <c r="M17" s="14" t="s">
        <v>66</v>
      </c>
    </row>
    <row r="18" spans="1:13" s="3" customFormat="1" ht="57" customHeight="1">
      <c r="A18" s="10">
        <f t="shared" si="1"/>
        <v>16</v>
      </c>
      <c r="B18" s="11"/>
      <c r="C18" s="11"/>
      <c r="D18" s="10" t="s">
        <v>67</v>
      </c>
      <c r="E18" s="13" t="s">
        <v>16</v>
      </c>
      <c r="F18" s="17" t="s">
        <v>65</v>
      </c>
      <c r="G18" s="10" t="s">
        <v>18</v>
      </c>
      <c r="H18" s="10" t="s">
        <v>19</v>
      </c>
      <c r="I18" s="10" t="s">
        <v>20</v>
      </c>
      <c r="J18" s="10" t="s">
        <v>20</v>
      </c>
      <c r="K18" s="10" t="s">
        <v>21</v>
      </c>
      <c r="L18" s="10">
        <v>1</v>
      </c>
      <c r="M18" s="14" t="s">
        <v>68</v>
      </c>
    </row>
    <row r="19" spans="1:13" s="3" customFormat="1" ht="57" customHeight="1">
      <c r="A19" s="10">
        <f t="shared" si="1"/>
        <v>17</v>
      </c>
      <c r="B19" s="11"/>
      <c r="C19" s="11"/>
      <c r="D19" s="10" t="s">
        <v>69</v>
      </c>
      <c r="E19" s="13" t="s">
        <v>16</v>
      </c>
      <c r="F19" s="17" t="s">
        <v>65</v>
      </c>
      <c r="G19" s="10" t="s">
        <v>18</v>
      </c>
      <c r="H19" s="10" t="s">
        <v>19</v>
      </c>
      <c r="I19" s="10" t="s">
        <v>20</v>
      </c>
      <c r="J19" s="10" t="s">
        <v>20</v>
      </c>
      <c r="K19" s="10" t="s">
        <v>21</v>
      </c>
      <c r="L19" s="10">
        <v>1</v>
      </c>
      <c r="M19" s="14" t="s">
        <v>70</v>
      </c>
    </row>
    <row r="20" spans="1:13" s="3" customFormat="1" ht="57" customHeight="1">
      <c r="A20" s="10">
        <f t="shared" si="1"/>
        <v>18</v>
      </c>
      <c r="B20" s="11"/>
      <c r="C20" s="16" t="s">
        <v>71</v>
      </c>
      <c r="D20" s="12" t="s">
        <v>72</v>
      </c>
      <c r="E20" s="13" t="s">
        <v>16</v>
      </c>
      <c r="F20" s="17" t="s">
        <v>73</v>
      </c>
      <c r="G20" s="10" t="s">
        <v>18</v>
      </c>
      <c r="H20" s="10" t="s">
        <v>74</v>
      </c>
      <c r="I20" s="10" t="s">
        <v>20</v>
      </c>
      <c r="J20" s="10" t="s">
        <v>20</v>
      </c>
      <c r="K20" s="10" t="s">
        <v>21</v>
      </c>
      <c r="L20" s="10">
        <v>1</v>
      </c>
      <c r="M20" s="14" t="s">
        <v>75</v>
      </c>
    </row>
    <row r="21" spans="1:13" s="3" customFormat="1" ht="57" customHeight="1">
      <c r="A21" s="10">
        <f t="shared" si="1"/>
        <v>19</v>
      </c>
      <c r="B21" s="11"/>
      <c r="C21" s="16"/>
      <c r="D21" s="10" t="s">
        <v>76</v>
      </c>
      <c r="E21" s="13" t="s">
        <v>16</v>
      </c>
      <c r="F21" s="17" t="s">
        <v>77</v>
      </c>
      <c r="G21" s="10" t="s">
        <v>18</v>
      </c>
      <c r="H21" s="10" t="s">
        <v>74</v>
      </c>
      <c r="I21" s="10" t="s">
        <v>20</v>
      </c>
      <c r="J21" s="10" t="s">
        <v>20</v>
      </c>
      <c r="K21" s="10" t="s">
        <v>21</v>
      </c>
      <c r="L21" s="10">
        <v>1</v>
      </c>
      <c r="M21" s="14" t="s">
        <v>78</v>
      </c>
    </row>
    <row r="22" spans="1:13" s="3" customFormat="1" ht="57" customHeight="1">
      <c r="A22" s="10">
        <f t="shared" si="1"/>
        <v>20</v>
      </c>
      <c r="B22" s="11"/>
      <c r="C22" s="16"/>
      <c r="D22" s="10" t="s">
        <v>79</v>
      </c>
      <c r="E22" s="13" t="s">
        <v>16</v>
      </c>
      <c r="F22" s="14" t="s">
        <v>80</v>
      </c>
      <c r="G22" s="10" t="s">
        <v>18</v>
      </c>
      <c r="H22" s="10" t="s">
        <v>74</v>
      </c>
      <c r="I22" s="10" t="s">
        <v>20</v>
      </c>
      <c r="J22" s="10" t="s">
        <v>20</v>
      </c>
      <c r="K22" s="10" t="s">
        <v>21</v>
      </c>
      <c r="L22" s="10">
        <v>1</v>
      </c>
      <c r="M22" s="14" t="s">
        <v>81</v>
      </c>
    </row>
    <row r="23" spans="1:13" s="3" customFormat="1" ht="57" customHeight="1">
      <c r="A23" s="10">
        <f t="shared" si="1"/>
        <v>21</v>
      </c>
      <c r="B23" s="11"/>
      <c r="C23" s="16"/>
      <c r="D23" s="10" t="s">
        <v>82</v>
      </c>
      <c r="E23" s="13" t="s">
        <v>16</v>
      </c>
      <c r="F23" s="17" t="s">
        <v>77</v>
      </c>
      <c r="G23" s="10" t="s">
        <v>18</v>
      </c>
      <c r="H23" s="10" t="s">
        <v>74</v>
      </c>
      <c r="I23" s="10" t="s">
        <v>20</v>
      </c>
      <c r="J23" s="10" t="s">
        <v>20</v>
      </c>
      <c r="K23" s="10" t="s">
        <v>21</v>
      </c>
      <c r="L23" s="10">
        <v>1</v>
      </c>
      <c r="M23" s="14" t="s">
        <v>83</v>
      </c>
    </row>
    <row r="24" spans="1:13" s="3" customFormat="1" ht="57" customHeight="1">
      <c r="A24" s="10">
        <f aca="true" t="shared" si="2" ref="A24:A33">ROW()-2</f>
        <v>22</v>
      </c>
      <c r="B24" s="11"/>
      <c r="C24" s="16"/>
      <c r="D24" s="10" t="s">
        <v>84</v>
      </c>
      <c r="E24" s="13" t="s">
        <v>16</v>
      </c>
      <c r="F24" s="14" t="s">
        <v>85</v>
      </c>
      <c r="G24" s="10" t="s">
        <v>18</v>
      </c>
      <c r="H24" s="10" t="s">
        <v>74</v>
      </c>
      <c r="I24" s="10" t="s">
        <v>20</v>
      </c>
      <c r="J24" s="10" t="s">
        <v>20</v>
      </c>
      <c r="K24" s="10" t="s">
        <v>21</v>
      </c>
      <c r="L24" s="10">
        <v>1</v>
      </c>
      <c r="M24" s="14" t="s">
        <v>86</v>
      </c>
    </row>
    <row r="25" spans="1:13" s="3" customFormat="1" ht="78.75" customHeight="1">
      <c r="A25" s="10">
        <f t="shared" si="2"/>
        <v>23</v>
      </c>
      <c r="B25" s="11"/>
      <c r="C25" s="16"/>
      <c r="D25" s="10" t="s">
        <v>87</v>
      </c>
      <c r="E25" s="13" t="s">
        <v>16</v>
      </c>
      <c r="F25" s="14" t="s">
        <v>88</v>
      </c>
      <c r="G25" s="10" t="s">
        <v>89</v>
      </c>
      <c r="H25" s="10" t="s">
        <v>90</v>
      </c>
      <c r="I25" s="10" t="s">
        <v>20</v>
      </c>
      <c r="J25" s="10" t="s">
        <v>20</v>
      </c>
      <c r="K25" s="10" t="s">
        <v>21</v>
      </c>
      <c r="L25" s="10">
        <v>5</v>
      </c>
      <c r="M25" s="14" t="s">
        <v>91</v>
      </c>
    </row>
    <row r="26" spans="1:13" s="3" customFormat="1" ht="57" customHeight="1">
      <c r="A26" s="10">
        <f t="shared" si="2"/>
        <v>24</v>
      </c>
      <c r="B26" s="11"/>
      <c r="C26" s="16"/>
      <c r="D26" s="10" t="s">
        <v>92</v>
      </c>
      <c r="E26" s="13" t="s">
        <v>16</v>
      </c>
      <c r="F26" s="14" t="s">
        <v>93</v>
      </c>
      <c r="G26" s="10" t="s">
        <v>18</v>
      </c>
      <c r="H26" s="10" t="s">
        <v>19</v>
      </c>
      <c r="I26" s="10" t="s">
        <v>20</v>
      </c>
      <c r="J26" s="10" t="s">
        <v>20</v>
      </c>
      <c r="K26" s="10" t="s">
        <v>21</v>
      </c>
      <c r="L26" s="10">
        <v>1</v>
      </c>
      <c r="M26" s="14" t="s">
        <v>94</v>
      </c>
    </row>
    <row r="27" spans="1:13" s="3" customFormat="1" ht="64.5" customHeight="1">
      <c r="A27" s="10">
        <f t="shared" si="2"/>
        <v>25</v>
      </c>
      <c r="B27" s="11"/>
      <c r="C27" s="16"/>
      <c r="D27" s="10" t="s">
        <v>95</v>
      </c>
      <c r="E27" s="10" t="s">
        <v>96</v>
      </c>
      <c r="F27" s="14" t="s">
        <v>97</v>
      </c>
      <c r="G27" s="10" t="s">
        <v>18</v>
      </c>
      <c r="H27" s="10" t="s">
        <v>19</v>
      </c>
      <c r="I27" s="10" t="s">
        <v>20</v>
      </c>
      <c r="J27" s="10" t="s">
        <v>20</v>
      </c>
      <c r="K27" s="10" t="s">
        <v>21</v>
      </c>
      <c r="L27" s="10">
        <v>5</v>
      </c>
      <c r="M27" s="14" t="s">
        <v>98</v>
      </c>
    </row>
    <row r="28" spans="1:13" s="3" customFormat="1" ht="57" customHeight="1">
      <c r="A28" s="10">
        <f t="shared" si="2"/>
        <v>26</v>
      </c>
      <c r="B28" s="11"/>
      <c r="C28" s="16"/>
      <c r="D28" s="10" t="s">
        <v>99</v>
      </c>
      <c r="E28" s="10" t="s">
        <v>96</v>
      </c>
      <c r="F28" s="14" t="s">
        <v>100</v>
      </c>
      <c r="G28" s="10" t="s">
        <v>18</v>
      </c>
      <c r="H28" s="10" t="s">
        <v>19</v>
      </c>
      <c r="I28" s="10" t="s">
        <v>20</v>
      </c>
      <c r="J28" s="10" t="s">
        <v>20</v>
      </c>
      <c r="K28" s="10" t="s">
        <v>21</v>
      </c>
      <c r="L28" s="10">
        <v>9</v>
      </c>
      <c r="M28" s="14" t="s">
        <v>101</v>
      </c>
    </row>
    <row r="29" spans="1:13" s="3" customFormat="1" ht="72" customHeight="1">
      <c r="A29" s="10">
        <f t="shared" si="2"/>
        <v>27</v>
      </c>
      <c r="B29" s="11"/>
      <c r="C29" s="18"/>
      <c r="D29" s="10" t="s">
        <v>102</v>
      </c>
      <c r="E29" s="10" t="s">
        <v>96</v>
      </c>
      <c r="F29" s="14" t="s">
        <v>93</v>
      </c>
      <c r="G29" s="10" t="s">
        <v>18</v>
      </c>
      <c r="H29" s="10" t="s">
        <v>19</v>
      </c>
      <c r="I29" s="10" t="s">
        <v>20</v>
      </c>
      <c r="J29" s="10" t="s">
        <v>20</v>
      </c>
      <c r="K29" s="10" t="s">
        <v>21</v>
      </c>
      <c r="L29" s="10">
        <v>9</v>
      </c>
      <c r="M29" s="14" t="s">
        <v>103</v>
      </c>
    </row>
    <row r="30" spans="1:13" s="3" customFormat="1" ht="72" customHeight="1">
      <c r="A30" s="10">
        <f t="shared" si="2"/>
        <v>28</v>
      </c>
      <c r="B30" s="11"/>
      <c r="C30" s="18"/>
      <c r="D30" s="10" t="s">
        <v>104</v>
      </c>
      <c r="E30" s="10" t="s">
        <v>96</v>
      </c>
      <c r="F30" s="14" t="s">
        <v>93</v>
      </c>
      <c r="G30" s="10" t="s">
        <v>18</v>
      </c>
      <c r="H30" s="10" t="s">
        <v>19</v>
      </c>
      <c r="I30" s="10" t="s">
        <v>20</v>
      </c>
      <c r="J30" s="10" t="s">
        <v>20</v>
      </c>
      <c r="K30" s="10" t="s">
        <v>21</v>
      </c>
      <c r="L30" s="10">
        <v>9</v>
      </c>
      <c r="M30" s="14" t="s">
        <v>105</v>
      </c>
    </row>
    <row r="31" spans="1:13" s="3" customFormat="1" ht="57" customHeight="1">
      <c r="A31" s="10">
        <f t="shared" si="2"/>
        <v>29</v>
      </c>
      <c r="B31" s="11"/>
      <c r="C31" s="16" t="s">
        <v>106</v>
      </c>
      <c r="D31" s="10" t="s">
        <v>79</v>
      </c>
      <c r="E31" s="13" t="s">
        <v>16</v>
      </c>
      <c r="F31" s="14" t="s">
        <v>80</v>
      </c>
      <c r="G31" s="10" t="s">
        <v>18</v>
      </c>
      <c r="H31" s="10" t="s">
        <v>74</v>
      </c>
      <c r="I31" s="10" t="s">
        <v>20</v>
      </c>
      <c r="J31" s="10" t="s">
        <v>20</v>
      </c>
      <c r="K31" s="10" t="s">
        <v>21</v>
      </c>
      <c r="L31" s="10">
        <v>1</v>
      </c>
      <c r="M31" s="14" t="s">
        <v>107</v>
      </c>
    </row>
    <row r="32" spans="1:13" s="3" customFormat="1" ht="57" customHeight="1">
      <c r="A32" s="10">
        <f t="shared" si="2"/>
        <v>30</v>
      </c>
      <c r="B32" s="11"/>
      <c r="C32" s="16"/>
      <c r="D32" s="10" t="s">
        <v>108</v>
      </c>
      <c r="E32" s="13" t="s">
        <v>16</v>
      </c>
      <c r="F32" s="14" t="s">
        <v>109</v>
      </c>
      <c r="G32" s="10" t="s">
        <v>18</v>
      </c>
      <c r="H32" s="10" t="s">
        <v>74</v>
      </c>
      <c r="I32" s="10" t="s">
        <v>20</v>
      </c>
      <c r="J32" s="10" t="s">
        <v>20</v>
      </c>
      <c r="K32" s="10" t="s">
        <v>21</v>
      </c>
      <c r="L32" s="10">
        <v>1</v>
      </c>
      <c r="M32" s="14" t="s">
        <v>110</v>
      </c>
    </row>
    <row r="33" spans="1:13" s="3" customFormat="1" ht="57" customHeight="1">
      <c r="A33" s="10">
        <f t="shared" si="2"/>
        <v>31</v>
      </c>
      <c r="B33" s="11"/>
      <c r="C33" s="16"/>
      <c r="D33" s="10" t="s">
        <v>72</v>
      </c>
      <c r="E33" s="13" t="s">
        <v>16</v>
      </c>
      <c r="F33" s="14" t="s">
        <v>80</v>
      </c>
      <c r="G33" s="10" t="s">
        <v>18</v>
      </c>
      <c r="H33" s="10" t="s">
        <v>74</v>
      </c>
      <c r="I33" s="10" t="s">
        <v>20</v>
      </c>
      <c r="J33" s="10" t="s">
        <v>20</v>
      </c>
      <c r="K33" s="10" t="s">
        <v>21</v>
      </c>
      <c r="L33" s="10">
        <v>1</v>
      </c>
      <c r="M33" s="14" t="s">
        <v>111</v>
      </c>
    </row>
    <row r="34" spans="1:13" s="3" customFormat="1" ht="57" customHeight="1">
      <c r="A34" s="10">
        <f aca="true" t="shared" si="3" ref="A34:A43">ROW()-2</f>
        <v>32</v>
      </c>
      <c r="B34" s="11"/>
      <c r="C34" s="16"/>
      <c r="D34" s="10" t="s">
        <v>76</v>
      </c>
      <c r="E34" s="13" t="s">
        <v>16</v>
      </c>
      <c r="F34" s="14" t="s">
        <v>112</v>
      </c>
      <c r="G34" s="10" t="s">
        <v>18</v>
      </c>
      <c r="H34" s="10" t="s">
        <v>74</v>
      </c>
      <c r="I34" s="10" t="s">
        <v>20</v>
      </c>
      <c r="J34" s="10" t="s">
        <v>20</v>
      </c>
      <c r="K34" s="10" t="s">
        <v>21</v>
      </c>
      <c r="L34" s="10">
        <v>1</v>
      </c>
      <c r="M34" s="14" t="s">
        <v>113</v>
      </c>
    </row>
    <row r="35" spans="1:13" s="3" customFormat="1" ht="57" customHeight="1">
      <c r="A35" s="10">
        <f t="shared" si="3"/>
        <v>33</v>
      </c>
      <c r="B35" s="11"/>
      <c r="C35" s="16"/>
      <c r="D35" s="10" t="s">
        <v>114</v>
      </c>
      <c r="E35" s="13" t="s">
        <v>16</v>
      </c>
      <c r="F35" s="14" t="s">
        <v>80</v>
      </c>
      <c r="G35" s="10" t="s">
        <v>18</v>
      </c>
      <c r="H35" s="10" t="s">
        <v>74</v>
      </c>
      <c r="I35" s="10" t="s">
        <v>20</v>
      </c>
      <c r="J35" s="10" t="s">
        <v>20</v>
      </c>
      <c r="K35" s="10" t="s">
        <v>21</v>
      </c>
      <c r="L35" s="10">
        <v>1</v>
      </c>
      <c r="M35" s="14" t="s">
        <v>115</v>
      </c>
    </row>
    <row r="36" spans="1:13" s="3" customFormat="1" ht="57" customHeight="1">
      <c r="A36" s="10">
        <f t="shared" si="3"/>
        <v>34</v>
      </c>
      <c r="B36" s="11"/>
      <c r="C36" s="16"/>
      <c r="D36" s="10" t="s">
        <v>116</v>
      </c>
      <c r="E36" s="10" t="s">
        <v>96</v>
      </c>
      <c r="F36" s="14" t="s">
        <v>117</v>
      </c>
      <c r="G36" s="10" t="s">
        <v>118</v>
      </c>
      <c r="H36" s="10" t="s">
        <v>119</v>
      </c>
      <c r="I36" s="10" t="s">
        <v>20</v>
      </c>
      <c r="J36" s="10" t="s">
        <v>20</v>
      </c>
      <c r="K36" s="10" t="s">
        <v>21</v>
      </c>
      <c r="L36" s="10">
        <v>3</v>
      </c>
      <c r="M36" s="14" t="s">
        <v>120</v>
      </c>
    </row>
    <row r="37" spans="1:13" s="3" customFormat="1" ht="57" customHeight="1">
      <c r="A37" s="10">
        <f t="shared" si="3"/>
        <v>35</v>
      </c>
      <c r="B37" s="11"/>
      <c r="C37" s="16"/>
      <c r="D37" s="10" t="s">
        <v>121</v>
      </c>
      <c r="E37" s="13" t="s">
        <v>16</v>
      </c>
      <c r="F37" s="14" t="s">
        <v>80</v>
      </c>
      <c r="G37" s="10" t="s">
        <v>89</v>
      </c>
      <c r="H37" s="10" t="s">
        <v>122</v>
      </c>
      <c r="I37" s="10" t="s">
        <v>20</v>
      </c>
      <c r="J37" s="10" t="s">
        <v>20</v>
      </c>
      <c r="K37" s="10" t="s">
        <v>21</v>
      </c>
      <c r="L37" s="10">
        <v>3</v>
      </c>
      <c r="M37" s="14" t="s">
        <v>123</v>
      </c>
    </row>
    <row r="38" spans="1:13" s="3" customFormat="1" ht="57" customHeight="1">
      <c r="A38" s="10">
        <f t="shared" si="3"/>
        <v>36</v>
      </c>
      <c r="B38" s="11"/>
      <c r="C38" s="16"/>
      <c r="D38" s="10" t="s">
        <v>124</v>
      </c>
      <c r="E38" s="13" t="s">
        <v>16</v>
      </c>
      <c r="F38" s="14" t="s">
        <v>125</v>
      </c>
      <c r="G38" s="10" t="s">
        <v>18</v>
      </c>
      <c r="H38" s="10" t="s">
        <v>74</v>
      </c>
      <c r="I38" s="10" t="s">
        <v>20</v>
      </c>
      <c r="J38" s="10" t="s">
        <v>20</v>
      </c>
      <c r="K38" s="10" t="s">
        <v>21</v>
      </c>
      <c r="L38" s="10">
        <v>6</v>
      </c>
      <c r="M38" s="14" t="s">
        <v>126</v>
      </c>
    </row>
    <row r="39" spans="1:13" s="3" customFormat="1" ht="57" customHeight="1">
      <c r="A39" s="10">
        <f t="shared" si="3"/>
        <v>37</v>
      </c>
      <c r="B39" s="11"/>
      <c r="C39" s="16"/>
      <c r="D39" s="10" t="s">
        <v>127</v>
      </c>
      <c r="E39" s="10" t="s">
        <v>96</v>
      </c>
      <c r="F39" s="14" t="s">
        <v>117</v>
      </c>
      <c r="G39" s="10" t="s">
        <v>118</v>
      </c>
      <c r="H39" s="10" t="s">
        <v>119</v>
      </c>
      <c r="I39" s="10" t="s">
        <v>20</v>
      </c>
      <c r="J39" s="10" t="s">
        <v>20</v>
      </c>
      <c r="K39" s="10" t="s">
        <v>21</v>
      </c>
      <c r="L39" s="10">
        <v>50</v>
      </c>
      <c r="M39" s="14" t="s">
        <v>128</v>
      </c>
    </row>
    <row r="40" spans="1:13" s="3" customFormat="1" ht="57" customHeight="1">
      <c r="A40" s="10">
        <f t="shared" si="3"/>
        <v>38</v>
      </c>
      <c r="B40" s="11"/>
      <c r="C40" s="16"/>
      <c r="D40" s="10" t="s">
        <v>129</v>
      </c>
      <c r="E40" s="10" t="s">
        <v>96</v>
      </c>
      <c r="F40" s="14" t="s">
        <v>117</v>
      </c>
      <c r="G40" s="10" t="s">
        <v>118</v>
      </c>
      <c r="H40" s="10" t="s">
        <v>119</v>
      </c>
      <c r="I40" s="10" t="s">
        <v>20</v>
      </c>
      <c r="J40" s="10" t="s">
        <v>20</v>
      </c>
      <c r="K40" s="10" t="s">
        <v>21</v>
      </c>
      <c r="L40" s="10">
        <v>80</v>
      </c>
      <c r="M40" s="14" t="s">
        <v>130</v>
      </c>
    </row>
    <row r="41" spans="1:13" s="3" customFormat="1" ht="57" customHeight="1">
      <c r="A41" s="10">
        <f t="shared" si="3"/>
        <v>39</v>
      </c>
      <c r="B41" s="11"/>
      <c r="C41" s="11" t="s">
        <v>131</v>
      </c>
      <c r="D41" s="10" t="s">
        <v>76</v>
      </c>
      <c r="E41" s="13" t="s">
        <v>16</v>
      </c>
      <c r="F41" s="14" t="s">
        <v>132</v>
      </c>
      <c r="G41" s="10" t="s">
        <v>18</v>
      </c>
      <c r="H41" s="10" t="s">
        <v>74</v>
      </c>
      <c r="I41" s="10" t="s">
        <v>20</v>
      </c>
      <c r="J41" s="10" t="s">
        <v>20</v>
      </c>
      <c r="K41" s="10" t="s">
        <v>21</v>
      </c>
      <c r="L41" s="10">
        <v>1</v>
      </c>
      <c r="M41" s="14" t="s">
        <v>133</v>
      </c>
    </row>
    <row r="42" spans="1:13" s="3" customFormat="1" ht="57" customHeight="1">
      <c r="A42" s="10">
        <f t="shared" si="3"/>
        <v>40</v>
      </c>
      <c r="B42" s="11"/>
      <c r="C42" s="11"/>
      <c r="D42" s="10" t="s">
        <v>134</v>
      </c>
      <c r="E42" s="13" t="s">
        <v>16</v>
      </c>
      <c r="F42" s="14" t="s">
        <v>80</v>
      </c>
      <c r="G42" s="10" t="s">
        <v>18</v>
      </c>
      <c r="H42" s="10" t="s">
        <v>74</v>
      </c>
      <c r="I42" s="10" t="s">
        <v>20</v>
      </c>
      <c r="J42" s="10" t="s">
        <v>20</v>
      </c>
      <c r="K42" s="10" t="s">
        <v>21</v>
      </c>
      <c r="L42" s="10">
        <v>1</v>
      </c>
      <c r="M42" s="14" t="s">
        <v>135</v>
      </c>
    </row>
    <row r="43" spans="1:13" s="3" customFormat="1" ht="57" customHeight="1">
      <c r="A43" s="10">
        <f t="shared" si="3"/>
        <v>41</v>
      </c>
      <c r="B43" s="11"/>
      <c r="C43" s="11"/>
      <c r="D43" s="10" t="s">
        <v>136</v>
      </c>
      <c r="E43" s="13" t="s">
        <v>16</v>
      </c>
      <c r="F43" s="14" t="s">
        <v>137</v>
      </c>
      <c r="G43" s="10" t="s">
        <v>18</v>
      </c>
      <c r="H43" s="10" t="s">
        <v>74</v>
      </c>
      <c r="I43" s="10" t="s">
        <v>20</v>
      </c>
      <c r="J43" s="10" t="s">
        <v>20</v>
      </c>
      <c r="K43" s="10" t="s">
        <v>21</v>
      </c>
      <c r="L43" s="10">
        <v>1</v>
      </c>
      <c r="M43" s="14" t="s">
        <v>138</v>
      </c>
    </row>
    <row r="44" spans="1:13" s="3" customFormat="1" ht="57" customHeight="1">
      <c r="A44" s="10">
        <f aca="true" t="shared" si="4" ref="A44:A53">ROW()-2</f>
        <v>42</v>
      </c>
      <c r="B44" s="11"/>
      <c r="C44" s="11"/>
      <c r="D44" s="10" t="s">
        <v>79</v>
      </c>
      <c r="E44" s="13" t="s">
        <v>16</v>
      </c>
      <c r="F44" s="14" t="s">
        <v>139</v>
      </c>
      <c r="G44" s="10" t="s">
        <v>18</v>
      </c>
      <c r="H44" s="10" t="s">
        <v>74</v>
      </c>
      <c r="I44" s="10" t="s">
        <v>20</v>
      </c>
      <c r="J44" s="10" t="s">
        <v>20</v>
      </c>
      <c r="K44" s="10" t="s">
        <v>21</v>
      </c>
      <c r="L44" s="10">
        <v>1</v>
      </c>
      <c r="M44" s="14" t="s">
        <v>140</v>
      </c>
    </row>
    <row r="45" spans="1:13" s="3" customFormat="1" ht="57" customHeight="1">
      <c r="A45" s="10">
        <f t="shared" si="4"/>
        <v>43</v>
      </c>
      <c r="B45" s="11"/>
      <c r="C45" s="11"/>
      <c r="D45" s="10" t="s">
        <v>141</v>
      </c>
      <c r="E45" s="13" t="s">
        <v>16</v>
      </c>
      <c r="F45" s="14" t="s">
        <v>142</v>
      </c>
      <c r="G45" s="10" t="s">
        <v>18</v>
      </c>
      <c r="H45" s="10" t="s">
        <v>74</v>
      </c>
      <c r="I45" s="10" t="s">
        <v>20</v>
      </c>
      <c r="J45" s="10" t="s">
        <v>20</v>
      </c>
      <c r="K45" s="10" t="s">
        <v>21</v>
      </c>
      <c r="L45" s="10">
        <v>1</v>
      </c>
      <c r="M45" s="14" t="s">
        <v>143</v>
      </c>
    </row>
    <row r="46" spans="1:13" s="3" customFormat="1" ht="57" customHeight="1">
      <c r="A46" s="10">
        <f t="shared" si="4"/>
        <v>44</v>
      </c>
      <c r="B46" s="11"/>
      <c r="C46" s="11"/>
      <c r="D46" s="10" t="s">
        <v>144</v>
      </c>
      <c r="E46" s="13" t="s">
        <v>16</v>
      </c>
      <c r="F46" s="14" t="s">
        <v>137</v>
      </c>
      <c r="G46" s="10" t="s">
        <v>18</v>
      </c>
      <c r="H46" s="10" t="s">
        <v>19</v>
      </c>
      <c r="I46" s="10" t="s">
        <v>20</v>
      </c>
      <c r="J46" s="10" t="s">
        <v>20</v>
      </c>
      <c r="K46" s="10" t="s">
        <v>21</v>
      </c>
      <c r="L46" s="10">
        <v>1</v>
      </c>
      <c r="M46" s="14" t="s">
        <v>145</v>
      </c>
    </row>
    <row r="47" spans="1:13" s="3" customFormat="1" ht="57" customHeight="1">
      <c r="A47" s="10">
        <f t="shared" si="4"/>
        <v>45</v>
      </c>
      <c r="B47" s="11"/>
      <c r="C47" s="11"/>
      <c r="D47" s="10" t="s">
        <v>146</v>
      </c>
      <c r="E47" s="13" t="s">
        <v>16</v>
      </c>
      <c r="F47" s="14" t="s">
        <v>147</v>
      </c>
      <c r="G47" s="10" t="s">
        <v>18</v>
      </c>
      <c r="H47" s="10" t="s">
        <v>19</v>
      </c>
      <c r="I47" s="10" t="s">
        <v>20</v>
      </c>
      <c r="J47" s="10" t="s">
        <v>20</v>
      </c>
      <c r="K47" s="10" t="s">
        <v>21</v>
      </c>
      <c r="L47" s="10">
        <v>1</v>
      </c>
      <c r="M47" s="14" t="s">
        <v>148</v>
      </c>
    </row>
    <row r="48" spans="1:13" s="3" customFormat="1" ht="57" customHeight="1">
      <c r="A48" s="10">
        <f t="shared" si="4"/>
        <v>46</v>
      </c>
      <c r="B48" s="11"/>
      <c r="C48" s="11"/>
      <c r="D48" s="13" t="s">
        <v>149</v>
      </c>
      <c r="E48" s="10" t="s">
        <v>96</v>
      </c>
      <c r="F48" s="14" t="s">
        <v>147</v>
      </c>
      <c r="G48" s="10" t="s">
        <v>18</v>
      </c>
      <c r="H48" s="10" t="s">
        <v>90</v>
      </c>
      <c r="I48" s="10" t="s">
        <v>20</v>
      </c>
      <c r="J48" s="10" t="s">
        <v>20</v>
      </c>
      <c r="K48" s="10" t="s">
        <v>21</v>
      </c>
      <c r="L48" s="10">
        <v>2</v>
      </c>
      <c r="M48" s="14" t="s">
        <v>150</v>
      </c>
    </row>
    <row r="49" spans="1:13" s="3" customFormat="1" ht="57" customHeight="1">
      <c r="A49" s="10">
        <f t="shared" si="4"/>
        <v>47</v>
      </c>
      <c r="B49" s="11"/>
      <c r="C49" s="11"/>
      <c r="D49" s="10" t="s">
        <v>151</v>
      </c>
      <c r="E49" s="10" t="s">
        <v>96</v>
      </c>
      <c r="F49" s="14" t="s">
        <v>147</v>
      </c>
      <c r="G49" s="10" t="s">
        <v>118</v>
      </c>
      <c r="H49" s="10" t="s">
        <v>90</v>
      </c>
      <c r="I49" s="10" t="s">
        <v>20</v>
      </c>
      <c r="J49" s="10" t="s">
        <v>20</v>
      </c>
      <c r="K49" s="10" t="s">
        <v>21</v>
      </c>
      <c r="L49" s="10">
        <v>10</v>
      </c>
      <c r="M49" s="14" t="s">
        <v>152</v>
      </c>
    </row>
    <row r="50" spans="1:13" s="3" customFormat="1" ht="57" customHeight="1">
      <c r="A50" s="10">
        <f t="shared" si="4"/>
        <v>48</v>
      </c>
      <c r="B50" s="11"/>
      <c r="C50" s="11"/>
      <c r="D50" s="13" t="s">
        <v>153</v>
      </c>
      <c r="E50" s="10" t="s">
        <v>96</v>
      </c>
      <c r="F50" s="19" t="s">
        <v>154</v>
      </c>
      <c r="G50" s="10" t="s">
        <v>18</v>
      </c>
      <c r="H50" s="10" t="s">
        <v>19</v>
      </c>
      <c r="I50" s="10" t="s">
        <v>20</v>
      </c>
      <c r="J50" s="10" t="s">
        <v>20</v>
      </c>
      <c r="K50" s="10" t="s">
        <v>21</v>
      </c>
      <c r="L50" s="10">
        <v>5</v>
      </c>
      <c r="M50" s="14" t="s">
        <v>155</v>
      </c>
    </row>
    <row r="51" spans="1:13" s="3" customFormat="1" ht="57" customHeight="1">
      <c r="A51" s="10">
        <f t="shared" si="4"/>
        <v>49</v>
      </c>
      <c r="B51" s="11"/>
      <c r="C51" s="11"/>
      <c r="D51" s="13" t="s">
        <v>156</v>
      </c>
      <c r="E51" s="10" t="s">
        <v>96</v>
      </c>
      <c r="F51" s="19" t="s">
        <v>154</v>
      </c>
      <c r="G51" s="10" t="s">
        <v>118</v>
      </c>
      <c r="H51" s="10" t="s">
        <v>119</v>
      </c>
      <c r="I51" s="10" t="s">
        <v>20</v>
      </c>
      <c r="J51" s="10" t="s">
        <v>20</v>
      </c>
      <c r="K51" s="10" t="s">
        <v>21</v>
      </c>
      <c r="L51" s="10">
        <v>70</v>
      </c>
      <c r="M51" s="14" t="s">
        <v>157</v>
      </c>
    </row>
    <row r="52" spans="1:13" s="3" customFormat="1" ht="57" customHeight="1">
      <c r="A52" s="10">
        <f t="shared" si="4"/>
        <v>50</v>
      </c>
      <c r="B52" s="11"/>
      <c r="C52" s="11"/>
      <c r="D52" s="13" t="s">
        <v>158</v>
      </c>
      <c r="E52" s="10" t="s">
        <v>96</v>
      </c>
      <c r="F52" s="19" t="s">
        <v>159</v>
      </c>
      <c r="G52" s="10" t="s">
        <v>18</v>
      </c>
      <c r="H52" s="10" t="s">
        <v>90</v>
      </c>
      <c r="I52" s="10" t="s">
        <v>20</v>
      </c>
      <c r="J52" s="10" t="s">
        <v>20</v>
      </c>
      <c r="K52" s="10" t="s">
        <v>21</v>
      </c>
      <c r="L52" s="10">
        <v>1</v>
      </c>
      <c r="M52" s="14" t="s">
        <v>160</v>
      </c>
    </row>
    <row r="53" spans="1:13" s="3" customFormat="1" ht="81" customHeight="1">
      <c r="A53" s="10">
        <f t="shared" si="4"/>
        <v>51</v>
      </c>
      <c r="B53" s="11"/>
      <c r="C53" s="11"/>
      <c r="D53" s="13" t="s">
        <v>161</v>
      </c>
      <c r="E53" s="10" t="s">
        <v>96</v>
      </c>
      <c r="F53" s="19" t="s">
        <v>159</v>
      </c>
      <c r="G53" s="10" t="s">
        <v>118</v>
      </c>
      <c r="H53" s="10" t="s">
        <v>119</v>
      </c>
      <c r="I53" s="10" t="s">
        <v>20</v>
      </c>
      <c r="J53" s="10" t="s">
        <v>20</v>
      </c>
      <c r="K53" s="10" t="s">
        <v>21</v>
      </c>
      <c r="L53" s="10">
        <v>10</v>
      </c>
      <c r="M53" s="14" t="s">
        <v>162</v>
      </c>
    </row>
    <row r="54" spans="1:13" ht="57" customHeight="1">
      <c r="A54" s="10">
        <f aca="true" t="shared" si="5" ref="A54:A63">ROW()-2</f>
        <v>52</v>
      </c>
      <c r="B54" s="11"/>
      <c r="C54" s="11"/>
      <c r="D54" s="13" t="s">
        <v>163</v>
      </c>
      <c r="E54" s="10" t="s">
        <v>96</v>
      </c>
      <c r="F54" s="17" t="s">
        <v>137</v>
      </c>
      <c r="G54" s="10" t="s">
        <v>18</v>
      </c>
      <c r="H54" s="10" t="s">
        <v>90</v>
      </c>
      <c r="I54" s="10" t="s">
        <v>20</v>
      </c>
      <c r="J54" s="10" t="s">
        <v>20</v>
      </c>
      <c r="K54" s="10" t="s">
        <v>21</v>
      </c>
      <c r="L54" s="10">
        <v>1</v>
      </c>
      <c r="M54" s="14" t="s">
        <v>164</v>
      </c>
    </row>
    <row r="55" spans="1:13" ht="57" customHeight="1">
      <c r="A55" s="10">
        <f t="shared" si="5"/>
        <v>53</v>
      </c>
      <c r="B55" s="11"/>
      <c r="C55" s="11"/>
      <c r="D55" s="13" t="s">
        <v>165</v>
      </c>
      <c r="E55" s="10" t="s">
        <v>96</v>
      </c>
      <c r="F55" s="17" t="s">
        <v>137</v>
      </c>
      <c r="G55" s="10" t="s">
        <v>18</v>
      </c>
      <c r="H55" s="10" t="s">
        <v>90</v>
      </c>
      <c r="I55" s="10" t="s">
        <v>20</v>
      </c>
      <c r="J55" s="10" t="s">
        <v>20</v>
      </c>
      <c r="K55" s="10" t="s">
        <v>21</v>
      </c>
      <c r="L55" s="10">
        <v>1</v>
      </c>
      <c r="M55" s="14" t="s">
        <v>166</v>
      </c>
    </row>
    <row r="56" spans="1:13" ht="57" customHeight="1">
      <c r="A56" s="10">
        <f t="shared" si="5"/>
        <v>54</v>
      </c>
      <c r="B56" s="11"/>
      <c r="C56" s="11"/>
      <c r="D56" s="13" t="s">
        <v>167</v>
      </c>
      <c r="E56" s="10" t="s">
        <v>96</v>
      </c>
      <c r="F56" s="17" t="s">
        <v>137</v>
      </c>
      <c r="G56" s="10" t="s">
        <v>118</v>
      </c>
      <c r="H56" s="10" t="s">
        <v>90</v>
      </c>
      <c r="I56" s="10" t="s">
        <v>20</v>
      </c>
      <c r="J56" s="10" t="s">
        <v>20</v>
      </c>
      <c r="K56" s="10" t="s">
        <v>21</v>
      </c>
      <c r="L56" s="10">
        <v>5</v>
      </c>
      <c r="M56" s="14" t="s">
        <v>166</v>
      </c>
    </row>
    <row r="57" spans="1:13" ht="70.5" customHeight="1">
      <c r="A57" s="10">
        <f t="shared" si="5"/>
        <v>55</v>
      </c>
      <c r="B57" s="11"/>
      <c r="C57" s="11" t="s">
        <v>168</v>
      </c>
      <c r="D57" s="13" t="s">
        <v>76</v>
      </c>
      <c r="E57" s="10" t="s">
        <v>16</v>
      </c>
      <c r="F57" s="17" t="s">
        <v>169</v>
      </c>
      <c r="G57" s="10" t="s">
        <v>18</v>
      </c>
      <c r="H57" s="10" t="s">
        <v>74</v>
      </c>
      <c r="I57" s="10" t="s">
        <v>20</v>
      </c>
      <c r="J57" s="10" t="s">
        <v>20</v>
      </c>
      <c r="K57" s="10" t="s">
        <v>21</v>
      </c>
      <c r="L57" s="10">
        <v>1</v>
      </c>
      <c r="M57" s="14" t="s">
        <v>170</v>
      </c>
    </row>
    <row r="58" spans="1:13" ht="57" customHeight="1">
      <c r="A58" s="10">
        <f t="shared" si="5"/>
        <v>56</v>
      </c>
      <c r="B58" s="11"/>
      <c r="C58" s="11"/>
      <c r="D58" s="13" t="s">
        <v>171</v>
      </c>
      <c r="E58" s="10" t="s">
        <v>16</v>
      </c>
      <c r="F58" s="17" t="s">
        <v>172</v>
      </c>
      <c r="G58" s="10" t="s">
        <v>18</v>
      </c>
      <c r="H58" s="10" t="s">
        <v>74</v>
      </c>
      <c r="I58" s="10" t="s">
        <v>20</v>
      </c>
      <c r="J58" s="10" t="s">
        <v>20</v>
      </c>
      <c r="K58" s="10" t="s">
        <v>21</v>
      </c>
      <c r="L58" s="10">
        <v>1</v>
      </c>
      <c r="M58" s="14" t="s">
        <v>173</v>
      </c>
    </row>
    <row r="59" spans="1:13" ht="57" customHeight="1">
      <c r="A59" s="10">
        <f t="shared" si="5"/>
        <v>57</v>
      </c>
      <c r="B59" s="11"/>
      <c r="C59" s="11"/>
      <c r="D59" s="13" t="s">
        <v>174</v>
      </c>
      <c r="E59" s="10" t="s">
        <v>16</v>
      </c>
      <c r="F59" s="17" t="s">
        <v>175</v>
      </c>
      <c r="G59" s="10" t="s">
        <v>18</v>
      </c>
      <c r="H59" s="10" t="s">
        <v>74</v>
      </c>
      <c r="I59" s="10" t="s">
        <v>20</v>
      </c>
      <c r="J59" s="10" t="s">
        <v>20</v>
      </c>
      <c r="K59" s="10" t="s">
        <v>21</v>
      </c>
      <c r="L59" s="10">
        <v>1</v>
      </c>
      <c r="M59" s="14" t="s">
        <v>176</v>
      </c>
    </row>
    <row r="60" spans="1:13" ht="57" customHeight="1">
      <c r="A60" s="10">
        <f t="shared" si="5"/>
        <v>58</v>
      </c>
      <c r="B60" s="11"/>
      <c r="C60" s="11"/>
      <c r="D60" s="13" t="s">
        <v>177</v>
      </c>
      <c r="E60" s="10" t="s">
        <v>16</v>
      </c>
      <c r="F60" s="17" t="s">
        <v>175</v>
      </c>
      <c r="G60" s="10" t="s">
        <v>18</v>
      </c>
      <c r="H60" s="10" t="s">
        <v>74</v>
      </c>
      <c r="I60" s="10" t="s">
        <v>20</v>
      </c>
      <c r="J60" s="10" t="s">
        <v>20</v>
      </c>
      <c r="K60" s="10" t="s">
        <v>21</v>
      </c>
      <c r="L60" s="10">
        <v>2</v>
      </c>
      <c r="M60" s="14" t="s">
        <v>176</v>
      </c>
    </row>
    <row r="61" spans="1:13" ht="57" customHeight="1">
      <c r="A61" s="10">
        <f t="shared" si="5"/>
        <v>59</v>
      </c>
      <c r="B61" s="11"/>
      <c r="C61" s="11"/>
      <c r="D61" s="13" t="s">
        <v>178</v>
      </c>
      <c r="E61" s="10" t="s">
        <v>96</v>
      </c>
      <c r="F61" s="17" t="s">
        <v>175</v>
      </c>
      <c r="G61" s="10" t="s">
        <v>118</v>
      </c>
      <c r="H61" s="10" t="s">
        <v>90</v>
      </c>
      <c r="I61" s="10" t="s">
        <v>20</v>
      </c>
      <c r="J61" s="10" t="s">
        <v>20</v>
      </c>
      <c r="K61" s="10" t="s">
        <v>21</v>
      </c>
      <c r="L61" s="10">
        <v>2</v>
      </c>
      <c r="M61" s="14" t="s">
        <v>179</v>
      </c>
    </row>
    <row r="62" spans="1:13" ht="57" customHeight="1">
      <c r="A62" s="10">
        <f t="shared" si="5"/>
        <v>60</v>
      </c>
      <c r="B62" s="11"/>
      <c r="C62" s="11"/>
      <c r="D62" s="13" t="s">
        <v>180</v>
      </c>
      <c r="E62" s="10" t="s">
        <v>16</v>
      </c>
      <c r="F62" s="17" t="s">
        <v>181</v>
      </c>
      <c r="G62" s="10" t="s">
        <v>18</v>
      </c>
      <c r="H62" s="10" t="s">
        <v>19</v>
      </c>
      <c r="I62" s="10" t="s">
        <v>20</v>
      </c>
      <c r="J62" s="10" t="s">
        <v>20</v>
      </c>
      <c r="K62" s="10" t="s">
        <v>21</v>
      </c>
      <c r="L62" s="10">
        <v>1</v>
      </c>
      <c r="M62" s="14" t="s">
        <v>182</v>
      </c>
    </row>
    <row r="63" spans="1:13" ht="57" customHeight="1">
      <c r="A63" s="10">
        <f t="shared" si="5"/>
        <v>61</v>
      </c>
      <c r="B63" s="11"/>
      <c r="C63" s="11"/>
      <c r="D63" s="13" t="s">
        <v>183</v>
      </c>
      <c r="E63" s="10" t="s">
        <v>16</v>
      </c>
      <c r="F63" s="17" t="s">
        <v>184</v>
      </c>
      <c r="G63" s="10" t="s">
        <v>18</v>
      </c>
      <c r="H63" s="10" t="s">
        <v>19</v>
      </c>
      <c r="I63" s="10" t="s">
        <v>20</v>
      </c>
      <c r="J63" s="10" t="s">
        <v>20</v>
      </c>
      <c r="K63" s="10" t="s">
        <v>21</v>
      </c>
      <c r="L63" s="10">
        <v>1</v>
      </c>
      <c r="M63" s="14" t="s">
        <v>185</v>
      </c>
    </row>
    <row r="64" spans="1:13" ht="57" customHeight="1">
      <c r="A64" s="10">
        <f aca="true" t="shared" si="6" ref="A64:A73">ROW()-2</f>
        <v>62</v>
      </c>
      <c r="B64" s="11"/>
      <c r="C64" s="11"/>
      <c r="D64" s="13" t="s">
        <v>186</v>
      </c>
      <c r="E64" s="10" t="s">
        <v>96</v>
      </c>
      <c r="F64" s="17" t="s">
        <v>187</v>
      </c>
      <c r="G64" s="10" t="s">
        <v>18</v>
      </c>
      <c r="H64" s="10" t="s">
        <v>90</v>
      </c>
      <c r="I64" s="10" t="s">
        <v>20</v>
      </c>
      <c r="J64" s="10" t="s">
        <v>20</v>
      </c>
      <c r="K64" s="10" t="s">
        <v>21</v>
      </c>
      <c r="L64" s="10">
        <v>3</v>
      </c>
      <c r="M64" s="14" t="s">
        <v>188</v>
      </c>
    </row>
    <row r="65" spans="1:13" s="4" customFormat="1" ht="57" customHeight="1">
      <c r="A65" s="10">
        <f t="shared" si="6"/>
        <v>63</v>
      </c>
      <c r="B65" s="11"/>
      <c r="C65" s="11"/>
      <c r="D65" s="13" t="s">
        <v>189</v>
      </c>
      <c r="E65" s="10" t="s">
        <v>16</v>
      </c>
      <c r="F65" s="17" t="s">
        <v>190</v>
      </c>
      <c r="G65" s="10" t="s">
        <v>18</v>
      </c>
      <c r="H65" s="10" t="s">
        <v>19</v>
      </c>
      <c r="I65" s="10" t="s">
        <v>20</v>
      </c>
      <c r="J65" s="10" t="s">
        <v>20</v>
      </c>
      <c r="K65" s="10" t="s">
        <v>21</v>
      </c>
      <c r="L65" s="10">
        <v>1</v>
      </c>
      <c r="M65" s="14" t="s">
        <v>182</v>
      </c>
    </row>
    <row r="66" spans="1:13" ht="57" customHeight="1">
      <c r="A66" s="10">
        <f t="shared" si="6"/>
        <v>64</v>
      </c>
      <c r="B66" s="11"/>
      <c r="C66" s="11"/>
      <c r="D66" s="13" t="s">
        <v>191</v>
      </c>
      <c r="E66" s="10" t="s">
        <v>16</v>
      </c>
      <c r="F66" s="17" t="s">
        <v>192</v>
      </c>
      <c r="G66" s="10" t="s">
        <v>18</v>
      </c>
      <c r="H66" s="10" t="s">
        <v>19</v>
      </c>
      <c r="I66" s="10" t="s">
        <v>20</v>
      </c>
      <c r="J66" s="10" t="s">
        <v>20</v>
      </c>
      <c r="K66" s="10" t="s">
        <v>21</v>
      </c>
      <c r="L66" s="10">
        <v>1</v>
      </c>
      <c r="M66" s="14" t="s">
        <v>193</v>
      </c>
    </row>
    <row r="67" spans="1:13" ht="57" customHeight="1">
      <c r="A67" s="10">
        <f t="shared" si="6"/>
        <v>65</v>
      </c>
      <c r="B67" s="11"/>
      <c r="C67" s="11"/>
      <c r="D67" s="13" t="s">
        <v>194</v>
      </c>
      <c r="E67" s="10" t="s">
        <v>96</v>
      </c>
      <c r="F67" s="17" t="s">
        <v>195</v>
      </c>
      <c r="G67" s="10" t="s">
        <v>18</v>
      </c>
      <c r="H67" s="10" t="s">
        <v>90</v>
      </c>
      <c r="I67" s="10" t="s">
        <v>20</v>
      </c>
      <c r="J67" s="10" t="s">
        <v>20</v>
      </c>
      <c r="K67" s="10" t="s">
        <v>21</v>
      </c>
      <c r="L67" s="10">
        <v>2</v>
      </c>
      <c r="M67" s="14" t="s">
        <v>196</v>
      </c>
    </row>
    <row r="68" spans="1:13" ht="57" customHeight="1">
      <c r="A68" s="10">
        <f t="shared" si="6"/>
        <v>66</v>
      </c>
      <c r="B68" s="11"/>
      <c r="C68" s="11"/>
      <c r="D68" s="13" t="s">
        <v>197</v>
      </c>
      <c r="E68" s="10" t="s">
        <v>96</v>
      </c>
      <c r="F68" s="17" t="s">
        <v>198</v>
      </c>
      <c r="G68" s="10" t="s">
        <v>18</v>
      </c>
      <c r="H68" s="10" t="s">
        <v>90</v>
      </c>
      <c r="I68" s="10" t="s">
        <v>20</v>
      </c>
      <c r="J68" s="10" t="s">
        <v>20</v>
      </c>
      <c r="K68" s="10" t="s">
        <v>21</v>
      </c>
      <c r="L68" s="10">
        <v>2</v>
      </c>
      <c r="M68" s="14" t="s">
        <v>199</v>
      </c>
    </row>
    <row r="69" spans="1:13" ht="57" customHeight="1">
      <c r="A69" s="10">
        <f t="shared" si="6"/>
        <v>67</v>
      </c>
      <c r="B69" s="11"/>
      <c r="C69" s="11"/>
      <c r="D69" s="13" t="s">
        <v>200</v>
      </c>
      <c r="E69" s="10" t="s">
        <v>16</v>
      </c>
      <c r="F69" s="17" t="s">
        <v>201</v>
      </c>
      <c r="G69" s="10" t="s">
        <v>18</v>
      </c>
      <c r="H69" s="10" t="s">
        <v>19</v>
      </c>
      <c r="I69" s="10" t="s">
        <v>20</v>
      </c>
      <c r="J69" s="10" t="s">
        <v>20</v>
      </c>
      <c r="K69" s="10" t="s">
        <v>21</v>
      </c>
      <c r="L69" s="10">
        <v>1</v>
      </c>
      <c r="M69" s="14" t="s">
        <v>182</v>
      </c>
    </row>
    <row r="70" spans="1:13" ht="57" customHeight="1">
      <c r="A70" s="10">
        <f t="shared" si="6"/>
        <v>68</v>
      </c>
      <c r="B70" s="11"/>
      <c r="C70" s="11"/>
      <c r="D70" s="13" t="s">
        <v>202</v>
      </c>
      <c r="E70" s="10" t="s">
        <v>16</v>
      </c>
      <c r="F70" s="20" t="s">
        <v>203</v>
      </c>
      <c r="G70" s="10" t="s">
        <v>18</v>
      </c>
      <c r="H70" s="10" t="s">
        <v>19</v>
      </c>
      <c r="I70" s="10" t="s">
        <v>20</v>
      </c>
      <c r="J70" s="10" t="s">
        <v>20</v>
      </c>
      <c r="K70" s="10" t="s">
        <v>21</v>
      </c>
      <c r="L70" s="10">
        <v>1</v>
      </c>
      <c r="M70" s="14" t="s">
        <v>204</v>
      </c>
    </row>
    <row r="71" spans="1:13" ht="57" customHeight="1">
      <c r="A71" s="10">
        <f t="shared" si="6"/>
        <v>69</v>
      </c>
      <c r="B71" s="11"/>
      <c r="C71" s="11"/>
      <c r="D71" s="13" t="s">
        <v>205</v>
      </c>
      <c r="E71" s="10" t="s">
        <v>96</v>
      </c>
      <c r="F71" s="20" t="s">
        <v>206</v>
      </c>
      <c r="G71" s="10" t="s">
        <v>18</v>
      </c>
      <c r="H71" s="10" t="s">
        <v>90</v>
      </c>
      <c r="I71" s="10" t="s">
        <v>20</v>
      </c>
      <c r="J71" s="10" t="s">
        <v>20</v>
      </c>
      <c r="K71" s="10" t="s">
        <v>21</v>
      </c>
      <c r="L71" s="10">
        <v>2</v>
      </c>
      <c r="M71" s="14" t="s">
        <v>207</v>
      </c>
    </row>
    <row r="72" spans="1:13" ht="57" customHeight="1">
      <c r="A72" s="10">
        <f t="shared" si="6"/>
        <v>70</v>
      </c>
      <c r="B72" s="11"/>
      <c r="C72" s="11"/>
      <c r="D72" s="13" t="s">
        <v>208</v>
      </c>
      <c r="E72" s="10" t="s">
        <v>16</v>
      </c>
      <c r="F72" s="20" t="s">
        <v>206</v>
      </c>
      <c r="G72" s="10" t="s">
        <v>18</v>
      </c>
      <c r="H72" s="10" t="s">
        <v>19</v>
      </c>
      <c r="I72" s="10" t="s">
        <v>20</v>
      </c>
      <c r="J72" s="10" t="s">
        <v>20</v>
      </c>
      <c r="K72" s="10" t="s">
        <v>21</v>
      </c>
      <c r="L72" s="10">
        <v>1</v>
      </c>
      <c r="M72" s="14" t="s">
        <v>209</v>
      </c>
    </row>
    <row r="73" spans="1:13" ht="57" customHeight="1">
      <c r="A73" s="10">
        <f t="shared" si="6"/>
        <v>71</v>
      </c>
      <c r="B73" s="11"/>
      <c r="C73" s="11"/>
      <c r="D73" s="13" t="s">
        <v>210</v>
      </c>
      <c r="E73" s="10" t="s">
        <v>96</v>
      </c>
      <c r="F73" s="20" t="s">
        <v>206</v>
      </c>
      <c r="G73" s="10" t="s">
        <v>18</v>
      </c>
      <c r="H73" s="10" t="s">
        <v>90</v>
      </c>
      <c r="I73" s="10" t="s">
        <v>20</v>
      </c>
      <c r="J73" s="10" t="s">
        <v>20</v>
      </c>
      <c r="K73" s="10" t="s">
        <v>21</v>
      </c>
      <c r="L73" s="10">
        <v>3</v>
      </c>
      <c r="M73" s="14" t="s">
        <v>211</v>
      </c>
    </row>
    <row r="74" spans="1:13" ht="57" customHeight="1">
      <c r="A74" s="10">
        <f aca="true" t="shared" si="7" ref="A74:A81">ROW()-2</f>
        <v>72</v>
      </c>
      <c r="B74" s="11"/>
      <c r="C74" s="11"/>
      <c r="D74" s="13" t="s">
        <v>212</v>
      </c>
      <c r="E74" s="10" t="s">
        <v>16</v>
      </c>
      <c r="F74" s="20" t="s">
        <v>213</v>
      </c>
      <c r="G74" s="10" t="s">
        <v>18</v>
      </c>
      <c r="H74" s="10" t="s">
        <v>19</v>
      </c>
      <c r="I74" s="10" t="s">
        <v>20</v>
      </c>
      <c r="J74" s="10" t="s">
        <v>20</v>
      </c>
      <c r="K74" s="10" t="s">
        <v>21</v>
      </c>
      <c r="L74" s="10">
        <v>1</v>
      </c>
      <c r="M74" s="14" t="s">
        <v>182</v>
      </c>
    </row>
    <row r="75" spans="1:13" ht="57" customHeight="1">
      <c r="A75" s="10">
        <f t="shared" si="7"/>
        <v>73</v>
      </c>
      <c r="B75" s="11"/>
      <c r="C75" s="11"/>
      <c r="D75" s="13" t="s">
        <v>214</v>
      </c>
      <c r="E75" s="10" t="s">
        <v>16</v>
      </c>
      <c r="F75" s="20" t="s">
        <v>215</v>
      </c>
      <c r="G75" s="10" t="s">
        <v>18</v>
      </c>
      <c r="H75" s="10" t="s">
        <v>19</v>
      </c>
      <c r="I75" s="10" t="s">
        <v>20</v>
      </c>
      <c r="J75" s="10" t="s">
        <v>20</v>
      </c>
      <c r="K75" s="10" t="s">
        <v>21</v>
      </c>
      <c r="L75" s="10">
        <v>1</v>
      </c>
      <c r="M75" s="14" t="s">
        <v>216</v>
      </c>
    </row>
    <row r="76" spans="1:13" ht="57" customHeight="1">
      <c r="A76" s="10">
        <f t="shared" si="7"/>
        <v>74</v>
      </c>
      <c r="B76" s="11" t="s">
        <v>217</v>
      </c>
      <c r="C76" s="11"/>
      <c r="D76" s="13" t="s">
        <v>218</v>
      </c>
      <c r="E76" s="10" t="s">
        <v>16</v>
      </c>
      <c r="F76" s="20" t="s">
        <v>219</v>
      </c>
      <c r="G76" s="10" t="s">
        <v>18</v>
      </c>
      <c r="H76" s="10" t="s">
        <v>19</v>
      </c>
      <c r="I76" s="10" t="s">
        <v>20</v>
      </c>
      <c r="J76" s="10" t="s">
        <v>20</v>
      </c>
      <c r="K76" s="10" t="s">
        <v>21</v>
      </c>
      <c r="L76" s="10">
        <v>1</v>
      </c>
      <c r="M76" s="14" t="s">
        <v>220</v>
      </c>
    </row>
    <row r="77" spans="1:13" ht="57" customHeight="1">
      <c r="A77" s="10">
        <f t="shared" si="7"/>
        <v>75</v>
      </c>
      <c r="B77" s="11"/>
      <c r="C77" s="11"/>
      <c r="D77" s="21" t="s">
        <v>221</v>
      </c>
      <c r="E77" s="10" t="s">
        <v>16</v>
      </c>
      <c r="F77" s="20" t="s">
        <v>222</v>
      </c>
      <c r="G77" s="10" t="s">
        <v>18</v>
      </c>
      <c r="H77" s="10" t="s">
        <v>19</v>
      </c>
      <c r="I77" s="10" t="s">
        <v>20</v>
      </c>
      <c r="J77" s="10" t="s">
        <v>20</v>
      </c>
      <c r="K77" s="10" t="s">
        <v>21</v>
      </c>
      <c r="L77" s="10">
        <v>1</v>
      </c>
      <c r="M77" s="26" t="s">
        <v>223</v>
      </c>
    </row>
    <row r="78" spans="1:13" ht="57" customHeight="1">
      <c r="A78" s="10">
        <f t="shared" si="7"/>
        <v>76</v>
      </c>
      <c r="B78" s="22"/>
      <c r="C78" s="11"/>
      <c r="D78" s="21" t="s">
        <v>224</v>
      </c>
      <c r="E78" s="10" t="s">
        <v>96</v>
      </c>
      <c r="F78" s="23" t="s">
        <v>222</v>
      </c>
      <c r="G78" s="10" t="s">
        <v>18</v>
      </c>
      <c r="H78" s="10" t="s">
        <v>90</v>
      </c>
      <c r="I78" s="10" t="s">
        <v>20</v>
      </c>
      <c r="J78" s="10" t="s">
        <v>20</v>
      </c>
      <c r="K78" s="10" t="s">
        <v>21</v>
      </c>
      <c r="L78" s="10">
        <v>2</v>
      </c>
      <c r="M78" s="26" t="s">
        <v>225</v>
      </c>
    </row>
    <row r="79" spans="1:13" ht="57" customHeight="1">
      <c r="A79" s="10">
        <f t="shared" si="7"/>
        <v>77</v>
      </c>
      <c r="B79" s="22"/>
      <c r="C79" s="11"/>
      <c r="D79" s="13" t="s">
        <v>226</v>
      </c>
      <c r="E79" s="10" t="s">
        <v>96</v>
      </c>
      <c r="F79" s="20" t="s">
        <v>219</v>
      </c>
      <c r="G79" s="10" t="s">
        <v>18</v>
      </c>
      <c r="H79" s="10" t="s">
        <v>90</v>
      </c>
      <c r="I79" s="10" t="s">
        <v>20</v>
      </c>
      <c r="J79" s="10" t="s">
        <v>20</v>
      </c>
      <c r="K79" s="10" t="s">
        <v>21</v>
      </c>
      <c r="L79" s="10">
        <v>2</v>
      </c>
      <c r="M79" s="14" t="s">
        <v>227</v>
      </c>
    </row>
    <row r="80" spans="1:13" ht="57" customHeight="1">
      <c r="A80" s="10">
        <f t="shared" si="7"/>
        <v>78</v>
      </c>
      <c r="B80" s="22"/>
      <c r="C80" s="11"/>
      <c r="D80" s="21" t="s">
        <v>228</v>
      </c>
      <c r="E80" s="10" t="s">
        <v>96</v>
      </c>
      <c r="F80" s="20" t="s">
        <v>222</v>
      </c>
      <c r="G80" s="10" t="s">
        <v>18</v>
      </c>
      <c r="H80" s="10" t="s">
        <v>90</v>
      </c>
      <c r="I80" s="10" t="s">
        <v>20</v>
      </c>
      <c r="J80" s="10" t="s">
        <v>20</v>
      </c>
      <c r="K80" s="10" t="s">
        <v>21</v>
      </c>
      <c r="L80" s="10">
        <v>1</v>
      </c>
      <c r="M80" s="26" t="s">
        <v>229</v>
      </c>
    </row>
    <row r="81" spans="1:13" ht="57" customHeight="1">
      <c r="A81" s="10">
        <f t="shared" si="7"/>
        <v>79</v>
      </c>
      <c r="B81" s="22"/>
      <c r="C81" s="11"/>
      <c r="D81" s="21" t="s">
        <v>230</v>
      </c>
      <c r="E81" s="10" t="s">
        <v>96</v>
      </c>
      <c r="F81" s="20" t="s">
        <v>219</v>
      </c>
      <c r="G81" s="10" t="s">
        <v>18</v>
      </c>
      <c r="H81" s="10" t="s">
        <v>90</v>
      </c>
      <c r="I81" s="10" t="s">
        <v>20</v>
      </c>
      <c r="J81" s="10" t="s">
        <v>20</v>
      </c>
      <c r="K81" s="10" t="s">
        <v>21</v>
      </c>
      <c r="L81" s="21">
        <v>1</v>
      </c>
      <c r="M81" s="14" t="s">
        <v>231</v>
      </c>
    </row>
    <row r="82" spans="1:13" ht="13.5">
      <c r="A82" s="24" t="s">
        <v>232</v>
      </c>
      <c r="B82" s="25"/>
      <c r="C82" s="25"/>
      <c r="D82" s="25"/>
      <c r="E82" s="25"/>
      <c r="F82" s="25"/>
      <c r="G82" s="25"/>
      <c r="H82" s="25"/>
      <c r="I82" s="25"/>
      <c r="J82" s="25"/>
      <c r="K82" s="27"/>
      <c r="L82" s="28">
        <f>SUM(L3:L81)</f>
        <v>358</v>
      </c>
      <c r="M82" s="29"/>
    </row>
    <row r="83" ht="13.5">
      <c r="A83"/>
    </row>
    <row r="84" spans="1:3" ht="13.5">
      <c r="A84"/>
      <c r="B84"/>
      <c r="C84"/>
    </row>
    <row r="85" spans="1:3" ht="13.5">
      <c r="A85"/>
      <c r="B85"/>
      <c r="C85"/>
    </row>
    <row r="86" spans="1:3" ht="13.5">
      <c r="A86"/>
      <c r="B86"/>
      <c r="C86"/>
    </row>
    <row r="87" spans="1:3" ht="13.5">
      <c r="A87"/>
      <c r="B87"/>
      <c r="C87"/>
    </row>
    <row r="88" spans="1:3" ht="13.5">
      <c r="A88"/>
      <c r="B88"/>
      <c r="C88"/>
    </row>
    <row r="89" spans="1:3" ht="13.5">
      <c r="A89"/>
      <c r="B89"/>
      <c r="C89"/>
    </row>
    <row r="90" spans="1:3" ht="13.5">
      <c r="A90"/>
      <c r="B90"/>
      <c r="C90"/>
    </row>
    <row r="91" spans="1:3" ht="13.5">
      <c r="A91"/>
      <c r="B91"/>
      <c r="C91"/>
    </row>
    <row r="92" spans="1:3" ht="13.5">
      <c r="A92"/>
      <c r="B92"/>
      <c r="C92"/>
    </row>
    <row r="93" spans="1:3" ht="13.5">
      <c r="A93"/>
      <c r="B93"/>
      <c r="C93"/>
    </row>
    <row r="94" spans="1:3" ht="13.5">
      <c r="A94"/>
      <c r="B94"/>
      <c r="C94"/>
    </row>
    <row r="95" spans="1:3" ht="13.5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</sheetData>
  <sheetProtection/>
  <mergeCells count="17">
    <mergeCell ref="A1:M1"/>
    <mergeCell ref="A82:K82"/>
    <mergeCell ref="B3:B7"/>
    <mergeCell ref="B8:B23"/>
    <mergeCell ref="B24:B40"/>
    <mergeCell ref="B41:B53"/>
    <mergeCell ref="B54:B64"/>
    <mergeCell ref="B65:B75"/>
    <mergeCell ref="B76:B77"/>
    <mergeCell ref="C4:C5"/>
    <mergeCell ref="C8:C10"/>
    <mergeCell ref="C11:C16"/>
    <mergeCell ref="C17:C19"/>
    <mergeCell ref="C20:C30"/>
    <mergeCell ref="C31:C40"/>
    <mergeCell ref="C41:C56"/>
    <mergeCell ref="C57:C81"/>
  </mergeCells>
  <printOptions horizontalCentered="1"/>
  <pageMargins left="0.39305555555555555" right="0.39305555555555555" top="0.4722222222222222" bottom="0.3145833333333333" header="0.15694444444444444" footer="0.15694444444444444"/>
  <pageSetup fitToHeight="12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杨盼</cp:lastModifiedBy>
  <cp:lastPrinted>2021-06-27T09:01:42Z</cp:lastPrinted>
  <dcterms:created xsi:type="dcterms:W3CDTF">2015-06-05T18:19:00Z</dcterms:created>
  <dcterms:modified xsi:type="dcterms:W3CDTF">2023-12-27T03:54:35Z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035297870C2645A09263F2C437370B79_13</vt:lpwstr>
  </property>
  <property fmtid="{D5CDD505-2E9C-101B-9397-08002B2CF9AE}" pid="5" name="KSOReadingLayo">
    <vt:bool>true</vt:bool>
  </property>
</Properties>
</file>