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 " sheetId="5" r:id="rId1"/>
  </sheets>
  <definedNames>
    <definedName name="_xlnm._FilterDatabase" localSheetId="0" hidden="1">' '!$A$3:$H$42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<sst xmlns="http://schemas.openxmlformats.org/spreadsheetml/2006/main" count="106" uniqueCount="90">
  <si>
    <t>附件</t>
  </si>
  <si>
    <t>2023年渭南市临渭区（含高新区）“县管镇聘村用”专项医疗人才招聘
面试成绩、总成绩及进入体检人员名单</t>
  </si>
  <si>
    <t>序号</t>
  </si>
  <si>
    <t>岗位代码</t>
  </si>
  <si>
    <t>姓名</t>
  </si>
  <si>
    <t>准考证号</t>
  </si>
  <si>
    <t>笔试总成绩（含退役士兵加分）</t>
  </si>
  <si>
    <t>面试成绩</t>
  </si>
  <si>
    <t>总成绩</t>
  </si>
  <si>
    <t>是否进入体检</t>
  </si>
  <si>
    <t>赵琦</t>
  </si>
  <si>
    <t>202401014816</t>
  </si>
  <si>
    <t>云雅妮</t>
  </si>
  <si>
    <t>202401014818</t>
  </si>
  <si>
    <t>是</t>
  </si>
  <si>
    <t>白玉芬</t>
  </si>
  <si>
    <t>202401014813</t>
  </si>
  <si>
    <t>纪蔓</t>
  </si>
  <si>
    <t>202401014826</t>
  </si>
  <si>
    <t>李晶</t>
  </si>
  <si>
    <t>202401014829</t>
  </si>
  <si>
    <t>裴杰</t>
  </si>
  <si>
    <t>202401014828</t>
  </si>
  <si>
    <t>缺考</t>
  </si>
  <si>
    <t>韩小霜</t>
  </si>
  <si>
    <t>202401014907</t>
  </si>
  <si>
    <t>甘萌</t>
  </si>
  <si>
    <t>202401014902</t>
  </si>
  <si>
    <t>高椰</t>
  </si>
  <si>
    <t>202401014905</t>
  </si>
  <si>
    <t>闵仟</t>
  </si>
  <si>
    <t>202401014911</t>
  </si>
  <si>
    <t>常萱颜</t>
  </si>
  <si>
    <t>202401014910</t>
  </si>
  <si>
    <t>王文静</t>
  </si>
  <si>
    <t>202401014915</t>
  </si>
  <si>
    <t>杨甜甜</t>
  </si>
  <si>
    <t>202401014918</t>
  </si>
  <si>
    <t>段源</t>
  </si>
  <si>
    <t>202401014916</t>
  </si>
  <si>
    <t>安博</t>
  </si>
  <si>
    <t>202401014921</t>
  </si>
  <si>
    <t>田云飞</t>
  </si>
  <si>
    <t>202401014920</t>
  </si>
  <si>
    <t>南晓婷</t>
  </si>
  <si>
    <t>202401014923</t>
  </si>
  <si>
    <t>刘亚茹</t>
  </si>
  <si>
    <t>202401014924</t>
  </si>
  <si>
    <t>康丽</t>
  </si>
  <si>
    <t>202401014922</t>
  </si>
  <si>
    <t>王欢</t>
  </si>
  <si>
    <t>202401015004</t>
  </si>
  <si>
    <t>裴倩</t>
  </si>
  <si>
    <t>202401014926</t>
  </si>
  <si>
    <t>郭张婧</t>
  </si>
  <si>
    <t>202401014928</t>
  </si>
  <si>
    <t>李怡萱</t>
  </si>
  <si>
    <t>202401015007</t>
  </si>
  <si>
    <t>张盼</t>
  </si>
  <si>
    <t>202401015012</t>
  </si>
  <si>
    <t>何锦江</t>
  </si>
  <si>
    <t>202401015016</t>
  </si>
  <si>
    <t>吕思怡</t>
  </si>
  <si>
    <t>202401015022</t>
  </si>
  <si>
    <t>卞逸尘</t>
  </si>
  <si>
    <t>202401015025</t>
  </si>
  <si>
    <t>杜淑梅</t>
  </si>
  <si>
    <t>202401015104</t>
  </si>
  <si>
    <t>马思怡</t>
  </si>
  <si>
    <t>202401015123</t>
  </si>
  <si>
    <t>贺阳阳</t>
  </si>
  <si>
    <t>202401015208</t>
  </si>
  <si>
    <t>黄丁凡</t>
  </si>
  <si>
    <t>202401015119</t>
  </si>
  <si>
    <t>张雯婧</t>
  </si>
  <si>
    <t>202401015318</t>
  </si>
  <si>
    <t>白琼</t>
  </si>
  <si>
    <t>202401015303</t>
  </si>
  <si>
    <t>柏成</t>
  </si>
  <si>
    <t>202401015524</t>
  </si>
  <si>
    <t>刘仪钊</t>
  </si>
  <si>
    <t>202401015518</t>
  </si>
  <si>
    <t>刘昊青</t>
  </si>
  <si>
    <t>202401015521</t>
  </si>
  <si>
    <t>雷子谦</t>
  </si>
  <si>
    <t>202401015608</t>
  </si>
  <si>
    <t>陈颖娇</t>
  </si>
  <si>
    <t>202401015607</t>
  </si>
  <si>
    <t>王阳</t>
  </si>
  <si>
    <t>202401015602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</si>
</sst>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4"/>
      <name val="宋体"/>
      <charset val="134"/>
      <scheme val="minor"/>
    </font>
    <font>
      <sz val="20"/>
      <name val="黑体"/>
      <charset val="134"/>
    </font>
    <font>
      <b/>
      <sz val="1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2"/>
  <sheetViews>
    <sheetView tabSelected="1" zoomScale="90" zoomScaleNormal="90" workbookViewId="0">
      <selection activeCell="H40" sqref="H40"/>
    </sheetView>
  </sheetViews>
  <sheetFormatPr defaultColWidth="9" defaultRowHeight="13.5" outlineLevelCol="7"/>
  <cols>
    <col min="1" max="1" width="9" style="1"/>
    <col min="2" max="2" width="17.75" style="1" customWidth="1"/>
    <col min="3" max="3" width="13.375" style="1" customWidth="1"/>
    <col min="4" max="4" width="20.5" style="1" customWidth="1"/>
    <col min="5" max="5" width="12.5" style="1" customWidth="1"/>
    <col min="6" max="6" width="11.875" style="1" customWidth="1"/>
    <col min="7" max="7" width="12.875" style="1" customWidth="1"/>
    <col min="8" max="8" width="15.125" style="1" customWidth="1"/>
    <col min="9" max="16384" width="9" style="1"/>
  </cols>
  <sheetData>
    <row r="1" s="1" customFormat="1" ht="27" customHeight="1" spans="1:8">
      <c r="A1" s="2" t="s">
        <v>0</v>
      </c>
      <c r="B1" s="3"/>
      <c r="C1" s="4"/>
      <c r="D1" s="4"/>
      <c r="E1" s="4"/>
      <c r="F1" s="4"/>
      <c r="G1" s="4"/>
      <c r="H1" s="4"/>
    </row>
    <row r="2" s="1" customFormat="1" ht="64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5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</row>
    <row r="4" s="1" customFormat="1" ht="30" customHeight="1" spans="1:8">
      <c r="A4" s="8">
        <v>1</v>
      </c>
      <c r="B4" s="9">
        <v>202301089</v>
      </c>
      <c r="C4" s="9" t="s">
        <v>10</v>
      </c>
      <c r="D4" s="9" t="s">
        <v>11</v>
      </c>
      <c r="E4" s="10">
        <v>126.39</v>
      </c>
      <c r="F4" s="11">
        <v>80.16</v>
      </c>
      <c r="G4" s="11">
        <f t="shared" ref="G4:G13" si="0">TRUNC(E4/2*0.6,2)+TRUNC(F4*0.4,2)</f>
        <v>69.97</v>
      </c>
      <c r="H4" s="8"/>
    </row>
    <row r="5" s="1" customFormat="1" ht="30" customHeight="1" spans="1:8">
      <c r="A5" s="8">
        <v>2</v>
      </c>
      <c r="B5" s="9">
        <v>202301089</v>
      </c>
      <c r="C5" s="9" t="s">
        <v>12</v>
      </c>
      <c r="D5" s="9" t="s">
        <v>13</v>
      </c>
      <c r="E5" s="10">
        <v>125.06</v>
      </c>
      <c r="F5" s="11">
        <v>82</v>
      </c>
      <c r="G5" s="11">
        <f t="shared" si="0"/>
        <v>70.31</v>
      </c>
      <c r="H5" s="8" t="s">
        <v>14</v>
      </c>
    </row>
    <row r="6" s="1" customFormat="1" ht="30" customHeight="1" spans="1:8">
      <c r="A6" s="8">
        <v>3</v>
      </c>
      <c r="B6" s="9">
        <v>202301089</v>
      </c>
      <c r="C6" s="9" t="s">
        <v>15</v>
      </c>
      <c r="D6" s="9" t="s">
        <v>16</v>
      </c>
      <c r="E6" s="10">
        <v>124.17</v>
      </c>
      <c r="F6" s="11">
        <v>79.4</v>
      </c>
      <c r="G6" s="11">
        <f t="shared" si="0"/>
        <v>69.01</v>
      </c>
      <c r="H6" s="8"/>
    </row>
    <row r="7" s="1" customFormat="1" ht="30" customHeight="1" spans="1:8">
      <c r="A7" s="8">
        <v>4</v>
      </c>
      <c r="B7" s="9">
        <v>202301090</v>
      </c>
      <c r="C7" s="9" t="s">
        <v>17</v>
      </c>
      <c r="D7" s="9" t="s">
        <v>18</v>
      </c>
      <c r="E7" s="10">
        <v>144.35</v>
      </c>
      <c r="F7" s="11">
        <v>80.3</v>
      </c>
      <c r="G7" s="11">
        <f t="shared" si="0"/>
        <v>75.42</v>
      </c>
      <c r="H7" s="8" t="s">
        <v>14</v>
      </c>
    </row>
    <row r="8" s="1" customFormat="1" ht="30" customHeight="1" spans="1:8">
      <c r="A8" s="8">
        <v>5</v>
      </c>
      <c r="B8" s="9">
        <v>202301090</v>
      </c>
      <c r="C8" s="9" t="s">
        <v>19</v>
      </c>
      <c r="D8" s="9" t="s">
        <v>20</v>
      </c>
      <c r="E8" s="10">
        <v>142.8</v>
      </c>
      <c r="F8" s="11">
        <v>79.26</v>
      </c>
      <c r="G8" s="11">
        <f t="shared" si="0"/>
        <v>74.54</v>
      </c>
      <c r="H8" s="8"/>
    </row>
    <row r="9" s="1" customFormat="1" ht="30" customHeight="1" spans="1:8">
      <c r="A9" s="8">
        <v>6</v>
      </c>
      <c r="B9" s="9">
        <v>202301090</v>
      </c>
      <c r="C9" s="9" t="s">
        <v>21</v>
      </c>
      <c r="D9" s="9" t="s">
        <v>22</v>
      </c>
      <c r="E9" s="10">
        <v>140.61</v>
      </c>
      <c r="F9" s="11" t="s">
        <v>23</v>
      </c>
      <c r="G9" s="11"/>
      <c r="H9" s="8"/>
    </row>
    <row r="10" s="1" customFormat="1" ht="30" customHeight="1" spans="1:8">
      <c r="A10" s="8">
        <v>7</v>
      </c>
      <c r="B10" s="9">
        <v>202301091</v>
      </c>
      <c r="C10" s="9" t="s">
        <v>24</v>
      </c>
      <c r="D10" s="9" t="s">
        <v>25</v>
      </c>
      <c r="E10" s="10">
        <v>134.61</v>
      </c>
      <c r="F10" s="11">
        <v>79</v>
      </c>
      <c r="G10" s="11">
        <f t="shared" si="0"/>
        <v>71.98</v>
      </c>
      <c r="H10" s="8" t="s">
        <v>14</v>
      </c>
    </row>
    <row r="11" s="1" customFormat="1" ht="30" customHeight="1" spans="1:8">
      <c r="A11" s="8">
        <v>8</v>
      </c>
      <c r="B11" s="9">
        <v>202301091</v>
      </c>
      <c r="C11" s="9" t="s">
        <v>26</v>
      </c>
      <c r="D11" s="9" t="s">
        <v>27</v>
      </c>
      <c r="E11" s="10">
        <v>130.62</v>
      </c>
      <c r="F11" s="11">
        <v>78.58</v>
      </c>
      <c r="G11" s="11">
        <f t="shared" si="0"/>
        <v>70.61</v>
      </c>
      <c r="H11" s="8"/>
    </row>
    <row r="12" s="1" customFormat="1" ht="30" customHeight="1" spans="1:8">
      <c r="A12" s="8">
        <v>9</v>
      </c>
      <c r="B12" s="9">
        <v>202301091</v>
      </c>
      <c r="C12" s="9" t="s">
        <v>28</v>
      </c>
      <c r="D12" s="9" t="s">
        <v>29</v>
      </c>
      <c r="E12" s="10">
        <v>126.48</v>
      </c>
      <c r="F12" s="11">
        <v>78.96</v>
      </c>
      <c r="G12" s="11">
        <f t="shared" si="0"/>
        <v>69.52</v>
      </c>
      <c r="H12" s="8"/>
    </row>
    <row r="13" s="1" customFormat="1" ht="30" customHeight="1" spans="1:8">
      <c r="A13" s="8">
        <v>10</v>
      </c>
      <c r="B13" s="9">
        <v>202301092</v>
      </c>
      <c r="C13" s="9" t="s">
        <v>30</v>
      </c>
      <c r="D13" s="9" t="s">
        <v>31</v>
      </c>
      <c r="E13" s="10">
        <v>145.84</v>
      </c>
      <c r="F13" s="11">
        <v>79.22</v>
      </c>
      <c r="G13" s="11">
        <f t="shared" si="0"/>
        <v>75.43</v>
      </c>
      <c r="H13" s="8" t="s">
        <v>14</v>
      </c>
    </row>
    <row r="14" s="1" customFormat="1" ht="30" customHeight="1" spans="1:8">
      <c r="A14" s="8">
        <v>11</v>
      </c>
      <c r="B14" s="9">
        <v>202301092</v>
      </c>
      <c r="C14" s="9" t="s">
        <v>32</v>
      </c>
      <c r="D14" s="9" t="s">
        <v>33</v>
      </c>
      <c r="E14" s="10">
        <v>139.48</v>
      </c>
      <c r="F14" s="11">
        <v>79.26</v>
      </c>
      <c r="G14" s="11">
        <v>73.54</v>
      </c>
      <c r="H14" s="8"/>
    </row>
    <row r="15" s="1" customFormat="1" ht="30" customHeight="1" spans="1:8">
      <c r="A15" s="8">
        <v>12</v>
      </c>
      <c r="B15" s="9">
        <v>202301093</v>
      </c>
      <c r="C15" s="9" t="s">
        <v>34</v>
      </c>
      <c r="D15" s="9" t="s">
        <v>35</v>
      </c>
      <c r="E15" s="10">
        <v>144.98</v>
      </c>
      <c r="F15" s="11">
        <v>79.42</v>
      </c>
      <c r="G15" s="11">
        <f t="shared" ref="G15:G26" si="1">TRUNC(E15/2*0.6,2)+TRUNC(F15*0.4,2)</f>
        <v>75.25</v>
      </c>
      <c r="H15" s="8" t="s">
        <v>14</v>
      </c>
    </row>
    <row r="16" s="1" customFormat="1" ht="30" customHeight="1" spans="1:8">
      <c r="A16" s="8">
        <v>13</v>
      </c>
      <c r="B16" s="9">
        <v>202301093</v>
      </c>
      <c r="C16" s="9" t="s">
        <v>36</v>
      </c>
      <c r="D16" s="9" t="s">
        <v>37</v>
      </c>
      <c r="E16" s="10">
        <v>127.6</v>
      </c>
      <c r="F16" s="11">
        <v>79.18</v>
      </c>
      <c r="G16" s="11">
        <f t="shared" si="1"/>
        <v>69.95</v>
      </c>
      <c r="H16" s="8"/>
    </row>
    <row r="17" s="1" customFormat="1" ht="30" customHeight="1" spans="1:8">
      <c r="A17" s="8">
        <v>14</v>
      </c>
      <c r="B17" s="9">
        <v>202301093</v>
      </c>
      <c r="C17" s="9" t="s">
        <v>38</v>
      </c>
      <c r="D17" s="9" t="s">
        <v>39</v>
      </c>
      <c r="E17" s="10">
        <v>118.86</v>
      </c>
      <c r="F17" s="11" t="s">
        <v>23</v>
      </c>
      <c r="G17" s="11"/>
      <c r="H17" s="8"/>
    </row>
    <row r="18" s="1" customFormat="1" ht="30" customHeight="1" spans="1:8">
      <c r="A18" s="8">
        <v>15</v>
      </c>
      <c r="B18" s="9">
        <v>202301094</v>
      </c>
      <c r="C18" s="9" t="s">
        <v>40</v>
      </c>
      <c r="D18" s="9" t="s">
        <v>41</v>
      </c>
      <c r="E18" s="10">
        <v>118.47</v>
      </c>
      <c r="F18" s="11">
        <v>78.74</v>
      </c>
      <c r="G18" s="11">
        <f t="shared" si="1"/>
        <v>67.03</v>
      </c>
      <c r="H18" s="8" t="s">
        <v>14</v>
      </c>
    </row>
    <row r="19" s="1" customFormat="1" ht="30" customHeight="1" spans="1:8">
      <c r="A19" s="8">
        <v>16</v>
      </c>
      <c r="B19" s="9">
        <v>202301094</v>
      </c>
      <c r="C19" s="9" t="s">
        <v>42</v>
      </c>
      <c r="D19" s="9" t="s">
        <v>43</v>
      </c>
      <c r="E19" s="10">
        <v>99.02</v>
      </c>
      <c r="F19" s="11">
        <v>78.4</v>
      </c>
      <c r="G19" s="11">
        <f t="shared" si="1"/>
        <v>61.06</v>
      </c>
      <c r="H19" s="8"/>
    </row>
    <row r="20" s="1" customFormat="1" ht="30" customHeight="1" spans="1:8">
      <c r="A20" s="8">
        <v>17</v>
      </c>
      <c r="B20" s="9">
        <v>202301095</v>
      </c>
      <c r="C20" s="9" t="s">
        <v>44</v>
      </c>
      <c r="D20" s="9" t="s">
        <v>45</v>
      </c>
      <c r="E20" s="10">
        <v>139.66</v>
      </c>
      <c r="F20" s="11">
        <v>80.6</v>
      </c>
      <c r="G20" s="11">
        <f t="shared" si="1"/>
        <v>74.13</v>
      </c>
      <c r="H20" s="8" t="s">
        <v>14</v>
      </c>
    </row>
    <row r="21" s="1" customFormat="1" ht="30" customHeight="1" spans="1:8">
      <c r="A21" s="8">
        <v>18</v>
      </c>
      <c r="B21" s="9">
        <v>202301095</v>
      </c>
      <c r="C21" s="9" t="s">
        <v>46</v>
      </c>
      <c r="D21" s="9" t="s">
        <v>47</v>
      </c>
      <c r="E21" s="10">
        <v>137.82</v>
      </c>
      <c r="F21" s="11">
        <v>78.86</v>
      </c>
      <c r="G21" s="11">
        <f t="shared" si="1"/>
        <v>72.88</v>
      </c>
      <c r="H21" s="8"/>
    </row>
    <row r="22" s="1" customFormat="1" ht="30" customHeight="1" spans="1:8">
      <c r="A22" s="8">
        <v>19</v>
      </c>
      <c r="B22" s="9">
        <v>202301095</v>
      </c>
      <c r="C22" s="9" t="s">
        <v>48</v>
      </c>
      <c r="D22" s="9" t="s">
        <v>49</v>
      </c>
      <c r="E22" s="10">
        <v>106.83</v>
      </c>
      <c r="F22" s="11" t="s">
        <v>23</v>
      </c>
      <c r="G22" s="11"/>
      <c r="H22" s="8"/>
    </row>
    <row r="23" s="1" customFormat="1" ht="30" customHeight="1" spans="1:8">
      <c r="A23" s="8">
        <v>20</v>
      </c>
      <c r="B23" s="9">
        <v>202301096</v>
      </c>
      <c r="C23" s="9" t="s">
        <v>50</v>
      </c>
      <c r="D23" s="9" t="s">
        <v>51</v>
      </c>
      <c r="E23" s="10">
        <v>140.73</v>
      </c>
      <c r="F23" s="11">
        <v>79.02</v>
      </c>
      <c r="G23" s="11">
        <f t="shared" si="1"/>
        <v>73.81</v>
      </c>
      <c r="H23" s="8" t="s">
        <v>14</v>
      </c>
    </row>
    <row r="24" s="1" customFormat="1" ht="30" customHeight="1" spans="1:8">
      <c r="A24" s="8">
        <v>21</v>
      </c>
      <c r="B24" s="9">
        <v>202301096</v>
      </c>
      <c r="C24" s="9" t="s">
        <v>52</v>
      </c>
      <c r="D24" s="9" t="s">
        <v>53</v>
      </c>
      <c r="E24" s="10">
        <v>133.74</v>
      </c>
      <c r="F24" s="11">
        <v>80.6</v>
      </c>
      <c r="G24" s="11">
        <f t="shared" si="1"/>
        <v>72.36</v>
      </c>
      <c r="H24" s="8"/>
    </row>
    <row r="25" s="1" customFormat="1" ht="30" customHeight="1" spans="1:8">
      <c r="A25" s="8">
        <v>22</v>
      </c>
      <c r="B25" s="9">
        <v>202301096</v>
      </c>
      <c r="C25" s="9" t="s">
        <v>54</v>
      </c>
      <c r="D25" s="9" t="s">
        <v>55</v>
      </c>
      <c r="E25" s="10">
        <v>126.53</v>
      </c>
      <c r="F25" s="11" t="s">
        <v>23</v>
      </c>
      <c r="G25" s="11"/>
      <c r="H25" s="8"/>
    </row>
    <row r="26" s="1" customFormat="1" ht="30" customHeight="1" spans="1:8">
      <c r="A26" s="8">
        <v>23</v>
      </c>
      <c r="B26" s="9">
        <v>202301097</v>
      </c>
      <c r="C26" s="9" t="s">
        <v>56</v>
      </c>
      <c r="D26" s="9" t="s">
        <v>57</v>
      </c>
      <c r="E26" s="10">
        <v>156.63</v>
      </c>
      <c r="F26" s="11">
        <v>81.38</v>
      </c>
      <c r="G26" s="11">
        <f>TRUNC(E26/2*0.6,2)+TRUNC(F26*0.4,2)</f>
        <v>79.53</v>
      </c>
      <c r="H26" s="8" t="s">
        <v>14</v>
      </c>
    </row>
    <row r="27" s="1" customFormat="1" ht="30" customHeight="1" spans="1:8">
      <c r="A27" s="8">
        <v>24</v>
      </c>
      <c r="B27" s="9">
        <v>202301097</v>
      </c>
      <c r="C27" s="9" t="s">
        <v>58</v>
      </c>
      <c r="D27" s="9" t="s">
        <v>59</v>
      </c>
      <c r="E27" s="10">
        <v>148.74</v>
      </c>
      <c r="F27" s="11">
        <v>78.78</v>
      </c>
      <c r="G27" s="11">
        <f>TRUNC(E27/2*0.6,2)+TRUNC(F27*0.4,2)</f>
        <v>76.13</v>
      </c>
      <c r="H27" s="8"/>
    </row>
    <row r="28" s="1" customFormat="1" ht="30" customHeight="1" spans="1:8">
      <c r="A28" s="8">
        <v>25</v>
      </c>
      <c r="B28" s="9">
        <v>202301097</v>
      </c>
      <c r="C28" s="9" t="s">
        <v>60</v>
      </c>
      <c r="D28" s="9" t="s">
        <v>61</v>
      </c>
      <c r="E28" s="10">
        <v>135.61</v>
      </c>
      <c r="F28" s="11">
        <v>80.6</v>
      </c>
      <c r="G28" s="11">
        <f t="shared" ref="G28:G43" si="2">TRUNC(E28/2*0.6,2)+TRUNC(F28*0.4,2)</f>
        <v>72.92</v>
      </c>
      <c r="H28" s="8"/>
    </row>
    <row r="29" s="1" customFormat="1" ht="30" customHeight="1" spans="1:8">
      <c r="A29" s="8">
        <v>26</v>
      </c>
      <c r="B29" s="9">
        <v>202301098</v>
      </c>
      <c r="C29" s="9" t="s">
        <v>62</v>
      </c>
      <c r="D29" s="9" t="s">
        <v>63</v>
      </c>
      <c r="E29" s="10">
        <v>135.45</v>
      </c>
      <c r="F29" s="11">
        <v>80.58</v>
      </c>
      <c r="G29" s="11">
        <f t="shared" si="2"/>
        <v>72.86</v>
      </c>
      <c r="H29" s="8" t="s">
        <v>14</v>
      </c>
    </row>
    <row r="30" s="1" customFormat="1" ht="30" customHeight="1" spans="1:8">
      <c r="A30" s="8">
        <v>27</v>
      </c>
      <c r="B30" s="9">
        <v>202301098</v>
      </c>
      <c r="C30" s="9" t="s">
        <v>64</v>
      </c>
      <c r="D30" s="9" t="s">
        <v>65</v>
      </c>
      <c r="E30" s="10">
        <v>133.32</v>
      </c>
      <c r="F30" s="11">
        <v>78.72</v>
      </c>
      <c r="G30" s="11">
        <f t="shared" si="2"/>
        <v>71.47</v>
      </c>
      <c r="H30" s="8"/>
    </row>
    <row r="31" s="1" customFormat="1" ht="30" customHeight="1" spans="1:8">
      <c r="A31" s="8">
        <v>28</v>
      </c>
      <c r="B31" s="9">
        <v>202301098</v>
      </c>
      <c r="C31" s="9" t="s">
        <v>66</v>
      </c>
      <c r="D31" s="9" t="s">
        <v>67</v>
      </c>
      <c r="E31" s="10">
        <v>126.67</v>
      </c>
      <c r="F31" s="11">
        <v>79.2</v>
      </c>
      <c r="G31" s="11">
        <f t="shared" si="2"/>
        <v>69.68</v>
      </c>
      <c r="H31" s="8"/>
    </row>
    <row r="32" s="1" customFormat="1" ht="30" customHeight="1" spans="1:8">
      <c r="A32" s="8">
        <v>29</v>
      </c>
      <c r="B32" s="9">
        <v>202301099</v>
      </c>
      <c r="C32" s="9" t="s">
        <v>68</v>
      </c>
      <c r="D32" s="9" t="s">
        <v>69</v>
      </c>
      <c r="E32" s="10">
        <v>161.33</v>
      </c>
      <c r="F32" s="11">
        <v>79.24</v>
      </c>
      <c r="G32" s="11">
        <f t="shared" si="2"/>
        <v>80.08</v>
      </c>
      <c r="H32" s="8" t="s">
        <v>14</v>
      </c>
    </row>
    <row r="33" s="1" customFormat="1" ht="30" customHeight="1" spans="1:8">
      <c r="A33" s="8">
        <v>30</v>
      </c>
      <c r="B33" s="9">
        <v>202301099</v>
      </c>
      <c r="C33" s="9" t="s">
        <v>70</v>
      </c>
      <c r="D33" s="9" t="s">
        <v>71</v>
      </c>
      <c r="E33" s="10">
        <v>142.81</v>
      </c>
      <c r="F33" s="11">
        <v>79.68</v>
      </c>
      <c r="G33" s="11">
        <f t="shared" si="2"/>
        <v>74.71</v>
      </c>
      <c r="H33" s="8"/>
    </row>
    <row r="34" s="1" customFormat="1" ht="30" customHeight="1" spans="1:8">
      <c r="A34" s="8">
        <v>31</v>
      </c>
      <c r="B34" s="9">
        <v>202301099</v>
      </c>
      <c r="C34" s="9" t="s">
        <v>72</v>
      </c>
      <c r="D34" s="9" t="s">
        <v>73</v>
      </c>
      <c r="E34" s="10">
        <v>142.77</v>
      </c>
      <c r="F34" s="11">
        <v>79.24</v>
      </c>
      <c r="G34" s="11">
        <f t="shared" si="2"/>
        <v>74.52</v>
      </c>
      <c r="H34" s="8"/>
    </row>
    <row r="35" s="1" customFormat="1" ht="30" customHeight="1" spans="1:8">
      <c r="A35" s="8">
        <v>32</v>
      </c>
      <c r="B35" s="9">
        <v>202301100</v>
      </c>
      <c r="C35" s="9" t="s">
        <v>74</v>
      </c>
      <c r="D35" s="9" t="s">
        <v>75</v>
      </c>
      <c r="E35" s="10">
        <v>167.09</v>
      </c>
      <c r="F35" s="11">
        <v>81.28</v>
      </c>
      <c r="G35" s="11">
        <f t="shared" si="2"/>
        <v>82.63</v>
      </c>
      <c r="H35" s="8" t="s">
        <v>14</v>
      </c>
    </row>
    <row r="36" s="1" customFormat="1" ht="30" customHeight="1" spans="1:8">
      <c r="A36" s="8">
        <v>33</v>
      </c>
      <c r="B36" s="9">
        <v>202301100</v>
      </c>
      <c r="C36" s="9" t="s">
        <v>76</v>
      </c>
      <c r="D36" s="9" t="s">
        <v>77</v>
      </c>
      <c r="E36" s="10">
        <v>162.47</v>
      </c>
      <c r="F36" s="11">
        <v>79.64</v>
      </c>
      <c r="G36" s="11">
        <f t="shared" si="2"/>
        <v>80.59</v>
      </c>
      <c r="H36" s="8"/>
    </row>
    <row r="37" s="1" customFormat="1" ht="30" customHeight="1" spans="1:8">
      <c r="A37" s="8">
        <v>34</v>
      </c>
      <c r="B37" s="9">
        <v>202301101</v>
      </c>
      <c r="C37" s="9" t="s">
        <v>78</v>
      </c>
      <c r="D37" s="9" t="s">
        <v>79</v>
      </c>
      <c r="E37" s="10">
        <v>143.91</v>
      </c>
      <c r="F37" s="11">
        <v>79.34</v>
      </c>
      <c r="G37" s="11">
        <f t="shared" si="2"/>
        <v>74.9</v>
      </c>
      <c r="H37" s="8" t="s">
        <v>14</v>
      </c>
    </row>
    <row r="38" s="1" customFormat="1" ht="30" customHeight="1" spans="1:8">
      <c r="A38" s="8">
        <v>35</v>
      </c>
      <c r="B38" s="9">
        <v>202301101</v>
      </c>
      <c r="C38" s="9" t="s">
        <v>80</v>
      </c>
      <c r="D38" s="9" t="s">
        <v>81</v>
      </c>
      <c r="E38" s="10">
        <v>135.55</v>
      </c>
      <c r="F38" s="11">
        <v>80.56</v>
      </c>
      <c r="G38" s="11">
        <f t="shared" si="2"/>
        <v>72.88</v>
      </c>
      <c r="H38" s="8"/>
    </row>
    <row r="39" s="1" customFormat="1" ht="30" customHeight="1" spans="1:8">
      <c r="A39" s="8">
        <v>36</v>
      </c>
      <c r="B39" s="9">
        <v>202301101</v>
      </c>
      <c r="C39" s="9" t="s">
        <v>82</v>
      </c>
      <c r="D39" s="9" t="s">
        <v>83</v>
      </c>
      <c r="E39" s="10">
        <v>129.91</v>
      </c>
      <c r="F39" s="11">
        <v>79.26</v>
      </c>
      <c r="G39" s="11">
        <f t="shared" si="2"/>
        <v>70.67</v>
      </c>
      <c r="H39" s="8"/>
    </row>
    <row r="40" s="1" customFormat="1" ht="30" customHeight="1" spans="1:8">
      <c r="A40" s="8">
        <v>37</v>
      </c>
      <c r="B40" s="9">
        <v>202301102</v>
      </c>
      <c r="C40" s="9" t="s">
        <v>84</v>
      </c>
      <c r="D40" s="9" t="s">
        <v>85</v>
      </c>
      <c r="E40" s="10">
        <v>146.31</v>
      </c>
      <c r="F40" s="11">
        <v>79.12</v>
      </c>
      <c r="G40" s="11">
        <f t="shared" si="2"/>
        <v>75.53</v>
      </c>
      <c r="H40" s="8" t="s">
        <v>14</v>
      </c>
    </row>
    <row r="41" s="1" customFormat="1" ht="30" customHeight="1" spans="1:8">
      <c r="A41" s="8">
        <v>38</v>
      </c>
      <c r="B41" s="9">
        <v>202301102</v>
      </c>
      <c r="C41" s="9" t="s">
        <v>86</v>
      </c>
      <c r="D41" s="9" t="s">
        <v>87</v>
      </c>
      <c r="E41" s="10">
        <v>134.81</v>
      </c>
      <c r="F41" s="11">
        <v>80.04</v>
      </c>
      <c r="G41" s="11">
        <f t="shared" si="2"/>
        <v>72.45</v>
      </c>
      <c r="H41" s="8"/>
    </row>
    <row r="42" s="1" customFormat="1" ht="30" customHeight="1" spans="1:8">
      <c r="A42" s="8">
        <v>39</v>
      </c>
      <c r="B42" s="9">
        <v>202301102</v>
      </c>
      <c r="C42" s="9" t="s">
        <v>88</v>
      </c>
      <c r="D42" s="9" t="s">
        <v>89</v>
      </c>
      <c r="E42" s="10">
        <v>133.42</v>
      </c>
      <c r="F42" s="11">
        <v>78.42</v>
      </c>
      <c r="G42" s="11">
        <f t="shared" si="2"/>
        <v>71.38</v>
      </c>
      <c r="H42" s="8"/>
    </row>
  </sheetData>
  <sheetProtection formatCells="0" formatColumns="0" formatRows="0" insertRows="0" insertColumns="0" insertHyperlinks="0" deleteColumns="0" deleteRows="0" sort="0" autoFilter="0" pivotTables="0"/>
  <sortState ref="B4:G88">
    <sortCondition ref="B4:B88"/>
    <sortCondition ref="G4:G88" descending="1"/>
  </sortState>
  <mergeCells count="1">
    <mergeCell ref="A2:H2"/>
  </mergeCells>
  <pageMargins left="0.75" right="0.75" top="1" bottom="1" header="0.5" footer="0.5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长毛怪.❤</cp:lastModifiedBy>
  <dcterms:created xsi:type="dcterms:W3CDTF">2022-08-01T01:23:00Z</dcterms:created>
  <dcterms:modified xsi:type="dcterms:W3CDTF">2024-02-02T09:14:35Z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01E7C4FE038D40E2B5C9CEF5A32C078D</vt:lpwstr>
  </property>
  <property fmtid="{D5CDD505-2E9C-101B-9397-08002B2CF9AE}" pid="3" name="KSOProductBuildVer">
    <vt:lpwstr>2052-12.1.0.16250</vt:lpwstr>
  </property>
</Properties>
</file>