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<sst xmlns="http://schemas.openxmlformats.org/spreadsheetml/2006/main" count="143" uniqueCount="119">
  <si>
    <t>附件：</t>
  </si>
  <si>
    <t>湖北艺术职业学院2023年面向社会专项公开招聘考生综合成绩一览表</t>
  </si>
  <si>
    <t>序号</t>
  </si>
  <si>
    <t>招聘单位</t>
  </si>
  <si>
    <t>岗位代码</t>
  </si>
  <si>
    <t>岗位名称</t>
  </si>
  <si>
    <t>招聘数量</t>
  </si>
  <si>
    <t>姓名</t>
  </si>
  <si>
    <t>准考证号</t>
  </si>
  <si>
    <t>笔试成绩</t>
  </si>
  <si>
    <t>面试成绩</t>
  </si>
  <si>
    <t xml:space="preserve"> 综合成绩</t>
  </si>
  <si>
    <t>综合成绩排名</t>
  </si>
  <si>
    <t>备注</t>
  </si>
  <si>
    <t>湖北艺术职业学院</t>
  </si>
  <si>
    <t>42000103901023007</t>
  </si>
  <si>
    <t>专职辅导员A岗</t>
  </si>
  <si>
    <t>李欢</t>
  </si>
  <si>
    <t>24010100223</t>
  </si>
  <si>
    <t>吴青松</t>
  </si>
  <si>
    <t>24010100113</t>
  </si>
  <si>
    <t>李建锋</t>
  </si>
  <si>
    <t>24010100307</t>
  </si>
  <si>
    <t>李鸿达</t>
  </si>
  <si>
    <t>24010100218</t>
  </si>
  <si>
    <t>李成</t>
  </si>
  <si>
    <t>24010100206</t>
  </si>
  <si>
    <t>朱俊岑</t>
  </si>
  <si>
    <t>24010100310</t>
  </si>
  <si>
    <t>陈冠宇</t>
  </si>
  <si>
    <t>24010100301</t>
  </si>
  <si>
    <t>史康景</t>
  </si>
  <si>
    <t>24010100205</t>
  </si>
  <si>
    <t>薛海阳</t>
  </si>
  <si>
    <t>24010100312</t>
  </si>
  <si>
    <t>时万祥</t>
  </si>
  <si>
    <t>24010100123</t>
  </si>
  <si>
    <t>喻良辉</t>
  </si>
  <si>
    <t>24010100311</t>
  </si>
  <si>
    <t>肖越</t>
  </si>
  <si>
    <t>24010100124</t>
  </si>
  <si>
    <t>潘子尧</t>
  </si>
  <si>
    <t>24010100413</t>
  </si>
  <si>
    <t>邓旭山</t>
  </si>
  <si>
    <t>24010100323</t>
  </si>
  <si>
    <t>缺考</t>
  </si>
  <si>
    <t>柳昌</t>
  </si>
  <si>
    <t>24010100315</t>
  </si>
  <si>
    <t>42000103901023008</t>
  </si>
  <si>
    <t>专职辅导员B岗</t>
  </si>
  <si>
    <t>熊慧杰</t>
  </si>
  <si>
    <t>24010100623</t>
  </si>
  <si>
    <t>何裕锦</t>
  </si>
  <si>
    <t>24010100913</t>
  </si>
  <si>
    <t>魏梦馨</t>
  </si>
  <si>
    <t>24010100706</t>
  </si>
  <si>
    <t>田明艳</t>
  </si>
  <si>
    <t>24010101001</t>
  </si>
  <si>
    <t>段春晓</t>
  </si>
  <si>
    <t>24010100806</t>
  </si>
  <si>
    <t>杨雨昕</t>
  </si>
  <si>
    <t>24010100422</t>
  </si>
  <si>
    <t>万萌萌</t>
  </si>
  <si>
    <t>24010100510</t>
  </si>
  <si>
    <t>陈晶</t>
  </si>
  <si>
    <t>24010101224</t>
  </si>
  <si>
    <t>赵欣</t>
  </si>
  <si>
    <t>24010101502</t>
  </si>
  <si>
    <t>李诗雅</t>
  </si>
  <si>
    <t>24010100710</t>
  </si>
  <si>
    <t>黄喆宁</t>
  </si>
  <si>
    <t>24010100505</t>
  </si>
  <si>
    <t>陈丹</t>
  </si>
  <si>
    <t>24010100421</t>
  </si>
  <si>
    <t>许言</t>
  </si>
  <si>
    <t>24010100721</t>
  </si>
  <si>
    <t>张芬芬</t>
  </si>
  <si>
    <t>24010101501</t>
  </si>
  <si>
    <t>张静如</t>
  </si>
  <si>
    <t>24010101313</t>
  </si>
  <si>
    <t>42000103901023009</t>
  </si>
  <si>
    <t>信息管理岗</t>
  </si>
  <si>
    <t>周李阳</t>
  </si>
  <si>
    <t>24010101607</t>
  </si>
  <si>
    <t>周莲</t>
  </si>
  <si>
    <t>24010101524</t>
  </si>
  <si>
    <t>陈旸</t>
  </si>
  <si>
    <t>24010101522</t>
  </si>
  <si>
    <t>范聂霏</t>
  </si>
  <si>
    <t>24010101608</t>
  </si>
  <si>
    <t>余道明</t>
  </si>
  <si>
    <t>24010101521</t>
  </si>
  <si>
    <t>42000103901023010</t>
  </si>
  <si>
    <t>舞蹈编导教师</t>
  </si>
  <si>
    <t>李胜雨</t>
  </si>
  <si>
    <t>免笔试</t>
  </si>
  <si>
    <t>王静雯</t>
  </si>
  <si>
    <t>吴梦婕</t>
  </si>
  <si>
    <t>张雪燕</t>
  </si>
  <si>
    <t>42000103901023011</t>
  </si>
  <si>
    <t>视唱练耳教师</t>
  </si>
  <si>
    <t xml:space="preserve"> 黄橙紫</t>
  </si>
  <si>
    <t xml:space="preserve"> 沈若儒</t>
  </si>
  <si>
    <t>42000103901023012</t>
  </si>
  <si>
    <t>教育学专业教师</t>
  </si>
  <si>
    <t>陈淑钰</t>
  </si>
  <si>
    <t>24010101722</t>
  </si>
  <si>
    <t>柯崟</t>
  </si>
  <si>
    <t>24010101717</t>
  </si>
  <si>
    <t>胡梦蝶</t>
  </si>
  <si>
    <t>24010101819</t>
  </si>
  <si>
    <t>贾茹</t>
  </si>
  <si>
    <t>24010101614</t>
  </si>
  <si>
    <t>朱玉秋</t>
  </si>
  <si>
    <t>24010101719</t>
  </si>
  <si>
    <t>42000103901023014</t>
  </si>
  <si>
    <t>声乐表演教师</t>
  </si>
  <si>
    <t>周甜</t>
  </si>
  <si>
    <t>白若瑶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</si>
</sst>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9"/>
      <name val="仿宋_GB2312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8"/>
      <name val="黑体"/>
      <family val="3"/>
    </font>
    <font>
      <sz val="8"/>
      <name val="仿宋_GB2312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8" fillId="0" borderId="10" xfId="63" applyNumberFormat="1" applyFont="1" applyBorder="1" applyAlignment="1">
      <alignment horizontal="center" vertical="center" wrapText="1"/>
      <protection/>
    </xf>
    <xf numFmtId="177" fontId="8" fillId="0" borderId="10" xfId="63" applyNumberFormat="1" applyFont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76" fontId="6" fillId="0" borderId="10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3.625" style="0" customWidth="1"/>
    <col min="2" max="2" width="13.375" style="0" customWidth="1"/>
    <col min="3" max="3" width="14.125" style="0" customWidth="1"/>
    <col min="4" max="4" width="11.375" style="0" customWidth="1"/>
    <col min="5" max="5" width="7.625" style="0" customWidth="1"/>
    <col min="6" max="6" width="8.625" style="0" customWidth="1"/>
    <col min="7" max="7" width="12.625" style="3" customWidth="1"/>
    <col min="8" max="8" width="10.00390625" style="0" customWidth="1"/>
    <col min="9" max="9" width="9.00390625" style="4" customWidth="1"/>
    <col min="10" max="10" width="11.625" style="4" customWidth="1"/>
    <col min="11" max="11" width="7.125" style="0" customWidth="1"/>
    <col min="12" max="12" width="10.00390625" style="5" customWidth="1"/>
  </cols>
  <sheetData>
    <row r="1" ht="14.25">
      <c r="A1" t="s">
        <v>0</v>
      </c>
    </row>
    <row r="2" spans="1:12" ht="40.5" customHeight="1">
      <c r="A2" s="6" t="s">
        <v>1</v>
      </c>
      <c r="B2" s="6"/>
      <c r="C2" s="6"/>
      <c r="D2" s="6"/>
      <c r="E2" s="6"/>
      <c r="F2" s="6"/>
      <c r="G2" s="6"/>
      <c r="H2" s="6"/>
      <c r="I2" s="25"/>
      <c r="J2" s="25"/>
      <c r="K2" s="6"/>
      <c r="L2" s="6"/>
    </row>
    <row r="3" spans="1:12" s="1" customFormat="1" ht="49.5" customHeight="1">
      <c r="A3" s="31" t="s">
        <v>2</v>
      </c>
      <c r="B3" s="7" t="s">
        <v>3</v>
      </c>
      <c r="C3" s="7" t="s">
        <v>4</v>
      </c>
      <c r="D3" s="7" t="s">
        <v>5</v>
      </c>
      <c r="E3" s="31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32" t="s">
        <v>11</v>
      </c>
      <c r="K3" s="26" t="s">
        <v>12</v>
      </c>
      <c r="L3" s="26" t="s">
        <v>13</v>
      </c>
    </row>
    <row r="4" spans="1:12" s="2" customFormat="1" ht="19.5" customHeight="1">
      <c r="A4" s="9">
        <v>1</v>
      </c>
      <c r="B4" s="10" t="s">
        <v>14</v>
      </c>
      <c r="C4" s="33" t="s">
        <v>15</v>
      </c>
      <c r="D4" s="11" t="s">
        <v>16</v>
      </c>
      <c r="E4" s="12">
        <v>3</v>
      </c>
      <c r="F4" s="13" t="s">
        <v>17</v>
      </c>
      <c r="G4" s="12" t="s">
        <v>18</v>
      </c>
      <c r="H4" s="14">
        <v>72.72333333333334</v>
      </c>
      <c r="I4" s="27">
        <v>85.4</v>
      </c>
      <c r="J4" s="28">
        <f aca="true" t="shared" si="0" ref="J4:J18">ROUND(H4*0.4+I4*0.6,2)</f>
        <v>80.33</v>
      </c>
      <c r="K4" s="28">
        <v>1</v>
      </c>
      <c r="L4" s="29"/>
    </row>
    <row r="5" spans="1:12" s="2" customFormat="1" ht="19.5" customHeight="1">
      <c r="A5" s="9">
        <v>2</v>
      </c>
      <c r="B5" s="15"/>
      <c r="C5" s="15"/>
      <c r="D5" s="16"/>
      <c r="E5" s="12"/>
      <c r="F5" s="13" t="s">
        <v>19</v>
      </c>
      <c r="G5" s="12" t="s">
        <v>20</v>
      </c>
      <c r="H5" s="17">
        <v>67.82</v>
      </c>
      <c r="I5" s="27">
        <v>83.7</v>
      </c>
      <c r="J5" s="28">
        <f t="shared" si="0"/>
        <v>77.35</v>
      </c>
      <c r="K5" s="28">
        <v>2</v>
      </c>
      <c r="L5" s="29"/>
    </row>
    <row r="6" spans="1:12" s="2" customFormat="1" ht="19.5" customHeight="1">
      <c r="A6" s="9">
        <v>3</v>
      </c>
      <c r="B6" s="15"/>
      <c r="C6" s="15"/>
      <c r="D6" s="16"/>
      <c r="E6" s="12"/>
      <c r="F6" s="13" t="s">
        <v>21</v>
      </c>
      <c r="G6" s="12" t="s">
        <v>22</v>
      </c>
      <c r="H6" s="18">
        <v>67.01333333333334</v>
      </c>
      <c r="I6" s="27">
        <v>83.6</v>
      </c>
      <c r="J6" s="28">
        <f t="shared" si="0"/>
        <v>76.97</v>
      </c>
      <c r="K6" s="28">
        <v>3</v>
      </c>
      <c r="L6" s="29"/>
    </row>
    <row r="7" spans="1:12" s="2" customFormat="1" ht="19.5" customHeight="1">
      <c r="A7" s="9">
        <v>4</v>
      </c>
      <c r="B7" s="15"/>
      <c r="C7" s="15"/>
      <c r="D7" s="16"/>
      <c r="E7" s="12"/>
      <c r="F7" s="13" t="s">
        <v>23</v>
      </c>
      <c r="G7" s="12" t="s">
        <v>24</v>
      </c>
      <c r="H7" s="17">
        <v>68.74</v>
      </c>
      <c r="I7" s="27">
        <v>82.4</v>
      </c>
      <c r="J7" s="28">
        <f t="shared" si="0"/>
        <v>76.94</v>
      </c>
      <c r="K7" s="28">
        <v>4</v>
      </c>
      <c r="L7" s="29"/>
    </row>
    <row r="8" spans="1:12" s="2" customFormat="1" ht="19.5" customHeight="1">
      <c r="A8" s="9">
        <v>5</v>
      </c>
      <c r="B8" s="15"/>
      <c r="C8" s="15"/>
      <c r="D8" s="16"/>
      <c r="E8" s="12"/>
      <c r="F8" s="13" t="s">
        <v>25</v>
      </c>
      <c r="G8" s="12" t="s">
        <v>26</v>
      </c>
      <c r="H8" s="17">
        <v>66.02</v>
      </c>
      <c r="I8" s="27">
        <v>83.6</v>
      </c>
      <c r="J8" s="28">
        <f t="shared" si="0"/>
        <v>76.57</v>
      </c>
      <c r="K8" s="28">
        <v>5</v>
      </c>
      <c r="L8" s="29"/>
    </row>
    <row r="9" spans="1:12" s="2" customFormat="1" ht="19.5" customHeight="1">
      <c r="A9" s="9">
        <v>6</v>
      </c>
      <c r="B9" s="15"/>
      <c r="C9" s="15"/>
      <c r="D9" s="16"/>
      <c r="E9" s="12"/>
      <c r="F9" s="13" t="s">
        <v>27</v>
      </c>
      <c r="G9" s="12" t="s">
        <v>28</v>
      </c>
      <c r="H9" s="18">
        <v>67.45333333333333</v>
      </c>
      <c r="I9" s="27">
        <v>82.6</v>
      </c>
      <c r="J9" s="28">
        <f t="shared" si="0"/>
        <v>76.54</v>
      </c>
      <c r="K9" s="28">
        <v>6</v>
      </c>
      <c r="L9" s="29"/>
    </row>
    <row r="10" spans="1:12" s="2" customFormat="1" ht="19.5" customHeight="1">
      <c r="A10" s="9">
        <v>7</v>
      </c>
      <c r="B10" s="15"/>
      <c r="C10" s="15"/>
      <c r="D10" s="16"/>
      <c r="E10" s="12"/>
      <c r="F10" s="13" t="s">
        <v>29</v>
      </c>
      <c r="G10" s="12" t="s">
        <v>30</v>
      </c>
      <c r="H10" s="17">
        <v>68.55</v>
      </c>
      <c r="I10" s="27">
        <v>81.4</v>
      </c>
      <c r="J10" s="28">
        <f t="shared" si="0"/>
        <v>76.26</v>
      </c>
      <c r="K10" s="28">
        <v>7</v>
      </c>
      <c r="L10" s="30"/>
    </row>
    <row r="11" spans="1:12" s="2" customFormat="1" ht="19.5" customHeight="1">
      <c r="A11" s="9">
        <v>8</v>
      </c>
      <c r="B11" s="15"/>
      <c r="C11" s="15"/>
      <c r="D11" s="16"/>
      <c r="E11" s="12"/>
      <c r="F11" s="13" t="s">
        <v>31</v>
      </c>
      <c r="G11" s="12" t="s">
        <v>32</v>
      </c>
      <c r="H11" s="18">
        <v>69.81666666666666</v>
      </c>
      <c r="I11" s="27">
        <v>80.4</v>
      </c>
      <c r="J11" s="28">
        <f t="shared" si="0"/>
        <v>76.17</v>
      </c>
      <c r="K11" s="28">
        <v>8</v>
      </c>
      <c r="L11" s="30"/>
    </row>
    <row r="12" spans="1:12" s="2" customFormat="1" ht="19.5" customHeight="1">
      <c r="A12" s="9">
        <v>9</v>
      </c>
      <c r="B12" s="15"/>
      <c r="C12" s="15"/>
      <c r="D12" s="16"/>
      <c r="E12" s="12"/>
      <c r="F12" s="13" t="s">
        <v>33</v>
      </c>
      <c r="G12" s="12" t="s">
        <v>34</v>
      </c>
      <c r="H12" s="18">
        <v>67.39666666666666</v>
      </c>
      <c r="I12" s="27">
        <v>81.2</v>
      </c>
      <c r="J12" s="28">
        <f t="shared" si="0"/>
        <v>75.68</v>
      </c>
      <c r="K12" s="28">
        <v>9</v>
      </c>
      <c r="L12" s="30"/>
    </row>
    <row r="13" spans="1:12" s="2" customFormat="1" ht="19.5" customHeight="1">
      <c r="A13" s="9">
        <v>10</v>
      </c>
      <c r="B13" s="15"/>
      <c r="C13" s="15"/>
      <c r="D13" s="16"/>
      <c r="E13" s="12"/>
      <c r="F13" s="13" t="s">
        <v>35</v>
      </c>
      <c r="G13" s="12" t="s">
        <v>36</v>
      </c>
      <c r="H13" s="17">
        <v>68.56</v>
      </c>
      <c r="I13" s="27">
        <v>80.4</v>
      </c>
      <c r="J13" s="28">
        <f t="shared" si="0"/>
        <v>75.66</v>
      </c>
      <c r="K13" s="28">
        <v>10</v>
      </c>
      <c r="L13" s="29"/>
    </row>
    <row r="14" spans="1:12" s="2" customFormat="1" ht="19.5" customHeight="1">
      <c r="A14" s="9">
        <v>11</v>
      </c>
      <c r="B14" s="15"/>
      <c r="C14" s="15"/>
      <c r="D14" s="16"/>
      <c r="E14" s="12"/>
      <c r="F14" s="13" t="s">
        <v>37</v>
      </c>
      <c r="G14" s="12" t="s">
        <v>38</v>
      </c>
      <c r="H14" s="17">
        <v>67.14999999999999</v>
      </c>
      <c r="I14" s="27">
        <v>81</v>
      </c>
      <c r="J14" s="28">
        <f t="shared" si="0"/>
        <v>75.46</v>
      </c>
      <c r="K14" s="28">
        <v>11</v>
      </c>
      <c r="L14" s="29"/>
    </row>
    <row r="15" spans="1:12" s="2" customFormat="1" ht="19.5" customHeight="1">
      <c r="A15" s="9">
        <v>12</v>
      </c>
      <c r="B15" s="15"/>
      <c r="C15" s="15"/>
      <c r="D15" s="16"/>
      <c r="E15" s="12"/>
      <c r="F15" s="13" t="s">
        <v>39</v>
      </c>
      <c r="G15" s="12" t="s">
        <v>40</v>
      </c>
      <c r="H15" s="17">
        <v>65.36</v>
      </c>
      <c r="I15" s="27">
        <v>78.8</v>
      </c>
      <c r="J15" s="28">
        <f t="shared" si="0"/>
        <v>73.42</v>
      </c>
      <c r="K15" s="28">
        <v>12</v>
      </c>
      <c r="L15" s="29"/>
    </row>
    <row r="16" spans="1:12" s="2" customFormat="1" ht="19.5" customHeight="1">
      <c r="A16" s="9">
        <v>13</v>
      </c>
      <c r="B16" s="15"/>
      <c r="C16" s="15"/>
      <c r="D16" s="16"/>
      <c r="E16" s="12"/>
      <c r="F16" s="13" t="s">
        <v>41</v>
      </c>
      <c r="G16" s="12" t="s">
        <v>42</v>
      </c>
      <c r="H16" s="18">
        <v>67.57333333333334</v>
      </c>
      <c r="I16" s="27">
        <v>75.4</v>
      </c>
      <c r="J16" s="28">
        <f t="shared" si="0"/>
        <v>72.27</v>
      </c>
      <c r="K16" s="28">
        <v>13</v>
      </c>
      <c r="L16" s="29"/>
    </row>
    <row r="17" spans="1:12" s="2" customFormat="1" ht="19.5" customHeight="1">
      <c r="A17" s="9">
        <v>14</v>
      </c>
      <c r="B17" s="15"/>
      <c r="C17" s="15"/>
      <c r="D17" s="16"/>
      <c r="E17" s="12"/>
      <c r="F17" s="13" t="s">
        <v>43</v>
      </c>
      <c r="G17" s="12" t="s">
        <v>44</v>
      </c>
      <c r="H17" s="17">
        <v>66.45</v>
      </c>
      <c r="I17" s="27"/>
      <c r="J17" s="28">
        <f aca="true" t="shared" si="1" ref="J17:J50">ROUND(H17*0.4+I17*0.6,2)</f>
        <v>26.58</v>
      </c>
      <c r="K17" s="28"/>
      <c r="L17" s="29" t="s">
        <v>45</v>
      </c>
    </row>
    <row r="18" spans="1:12" s="2" customFormat="1" ht="19.5" customHeight="1">
      <c r="A18" s="9">
        <v>15</v>
      </c>
      <c r="B18" s="19"/>
      <c r="C18" s="19"/>
      <c r="D18" s="20"/>
      <c r="E18" s="12"/>
      <c r="F18" s="13" t="s">
        <v>46</v>
      </c>
      <c r="G18" s="12" t="s">
        <v>47</v>
      </c>
      <c r="H18" s="18">
        <v>65.88333333333334</v>
      </c>
      <c r="I18" s="27"/>
      <c r="J18" s="28">
        <f t="shared" si="1"/>
        <v>26.35</v>
      </c>
      <c r="K18" s="28"/>
      <c r="L18" s="29" t="s">
        <v>45</v>
      </c>
    </row>
    <row r="19" spans="1:12" s="2" customFormat="1" ht="19.5" customHeight="1">
      <c r="A19" s="9">
        <v>16</v>
      </c>
      <c r="B19" s="10" t="s">
        <v>14</v>
      </c>
      <c r="C19" s="33" t="s">
        <v>48</v>
      </c>
      <c r="D19" s="11" t="s">
        <v>49</v>
      </c>
      <c r="E19" s="12">
        <v>3</v>
      </c>
      <c r="F19" s="13" t="s">
        <v>50</v>
      </c>
      <c r="G19" s="12" t="s">
        <v>51</v>
      </c>
      <c r="H19" s="18">
        <v>72.64333333333333</v>
      </c>
      <c r="I19" s="27">
        <v>86.2</v>
      </c>
      <c r="J19" s="28">
        <f t="shared" si="1"/>
        <v>80.78</v>
      </c>
      <c r="K19" s="28">
        <v>1</v>
      </c>
      <c r="L19" s="29"/>
    </row>
    <row r="20" spans="1:12" s="2" customFormat="1" ht="19.5" customHeight="1">
      <c r="A20" s="9">
        <v>17</v>
      </c>
      <c r="B20" s="15"/>
      <c r="C20" s="15"/>
      <c r="D20" s="16"/>
      <c r="E20" s="12"/>
      <c r="F20" s="13" t="s">
        <v>52</v>
      </c>
      <c r="G20" s="12" t="s">
        <v>53</v>
      </c>
      <c r="H20" s="18">
        <v>72.13333333333334</v>
      </c>
      <c r="I20" s="27">
        <v>85.2</v>
      </c>
      <c r="J20" s="28">
        <f t="shared" si="1"/>
        <v>79.97</v>
      </c>
      <c r="K20" s="28">
        <v>2</v>
      </c>
      <c r="L20" s="29"/>
    </row>
    <row r="21" spans="1:12" s="2" customFormat="1" ht="19.5" customHeight="1">
      <c r="A21" s="9">
        <v>18</v>
      </c>
      <c r="B21" s="15"/>
      <c r="C21" s="15"/>
      <c r="D21" s="16"/>
      <c r="E21" s="12"/>
      <c r="F21" s="13" t="s">
        <v>54</v>
      </c>
      <c r="G21" s="12" t="s">
        <v>55</v>
      </c>
      <c r="H21" s="17">
        <v>71.95</v>
      </c>
      <c r="I21" s="27">
        <v>84.3</v>
      </c>
      <c r="J21" s="28">
        <f t="shared" si="1"/>
        <v>79.36</v>
      </c>
      <c r="K21" s="28">
        <v>3</v>
      </c>
      <c r="L21" s="29"/>
    </row>
    <row r="22" spans="1:12" s="2" customFormat="1" ht="19.5" customHeight="1">
      <c r="A22" s="9">
        <v>19</v>
      </c>
      <c r="B22" s="15"/>
      <c r="C22" s="15"/>
      <c r="D22" s="16"/>
      <c r="E22" s="12"/>
      <c r="F22" s="13" t="s">
        <v>56</v>
      </c>
      <c r="G22" s="12" t="s">
        <v>57</v>
      </c>
      <c r="H22" s="18">
        <v>73.94666666666667</v>
      </c>
      <c r="I22" s="27">
        <v>82.7</v>
      </c>
      <c r="J22" s="28">
        <f t="shared" si="1"/>
        <v>79.2</v>
      </c>
      <c r="K22" s="28">
        <v>4</v>
      </c>
      <c r="L22" s="29"/>
    </row>
    <row r="23" spans="1:12" s="2" customFormat="1" ht="19.5" customHeight="1">
      <c r="A23" s="9">
        <v>20</v>
      </c>
      <c r="B23" s="15"/>
      <c r="C23" s="15"/>
      <c r="D23" s="16"/>
      <c r="E23" s="12"/>
      <c r="F23" s="13" t="s">
        <v>58</v>
      </c>
      <c r="G23" s="12" t="s">
        <v>59</v>
      </c>
      <c r="H23" s="17">
        <v>72.8</v>
      </c>
      <c r="I23" s="27">
        <v>83.4</v>
      </c>
      <c r="J23" s="28">
        <f t="shared" si="1"/>
        <v>79.16</v>
      </c>
      <c r="K23" s="28">
        <v>5</v>
      </c>
      <c r="L23" s="29"/>
    </row>
    <row r="24" spans="1:12" s="2" customFormat="1" ht="19.5" customHeight="1">
      <c r="A24" s="9">
        <v>21</v>
      </c>
      <c r="B24" s="15"/>
      <c r="C24" s="15"/>
      <c r="D24" s="16"/>
      <c r="E24" s="12"/>
      <c r="F24" s="13" t="s">
        <v>60</v>
      </c>
      <c r="G24" s="12" t="s">
        <v>61</v>
      </c>
      <c r="H24" s="17">
        <v>72.99</v>
      </c>
      <c r="I24" s="27">
        <v>82.8</v>
      </c>
      <c r="J24" s="28">
        <f t="shared" si="1"/>
        <v>78.88</v>
      </c>
      <c r="K24" s="28">
        <v>6</v>
      </c>
      <c r="L24" s="29"/>
    </row>
    <row r="25" spans="1:12" s="2" customFormat="1" ht="19.5" customHeight="1">
      <c r="A25" s="9">
        <v>22</v>
      </c>
      <c r="B25" s="15"/>
      <c r="C25" s="15"/>
      <c r="D25" s="16"/>
      <c r="E25" s="12"/>
      <c r="F25" s="13" t="s">
        <v>62</v>
      </c>
      <c r="G25" s="12" t="s">
        <v>63</v>
      </c>
      <c r="H25" s="18">
        <v>72.98333333333333</v>
      </c>
      <c r="I25" s="27">
        <v>82.6</v>
      </c>
      <c r="J25" s="28">
        <f t="shared" si="1"/>
        <v>78.75</v>
      </c>
      <c r="K25" s="28">
        <v>7</v>
      </c>
      <c r="L25" s="29"/>
    </row>
    <row r="26" spans="1:12" s="2" customFormat="1" ht="19.5" customHeight="1">
      <c r="A26" s="9">
        <v>23</v>
      </c>
      <c r="B26" s="15"/>
      <c r="C26" s="15"/>
      <c r="D26" s="16"/>
      <c r="E26" s="12"/>
      <c r="F26" s="13" t="s">
        <v>64</v>
      </c>
      <c r="G26" s="12" t="s">
        <v>65</v>
      </c>
      <c r="H26" s="17">
        <v>72.03</v>
      </c>
      <c r="I26" s="27">
        <v>83.2</v>
      </c>
      <c r="J26" s="28">
        <f t="shared" si="1"/>
        <v>78.73</v>
      </c>
      <c r="K26" s="28">
        <v>8</v>
      </c>
      <c r="L26" s="29"/>
    </row>
    <row r="27" spans="1:12" s="2" customFormat="1" ht="19.5" customHeight="1">
      <c r="A27" s="9">
        <v>24</v>
      </c>
      <c r="B27" s="15"/>
      <c r="C27" s="15"/>
      <c r="D27" s="16"/>
      <c r="E27" s="12"/>
      <c r="F27" s="13" t="s">
        <v>66</v>
      </c>
      <c r="G27" s="12" t="s">
        <v>67</v>
      </c>
      <c r="H27" s="17">
        <v>72.01</v>
      </c>
      <c r="I27" s="27">
        <v>80.8</v>
      </c>
      <c r="J27" s="28">
        <f t="shared" si="1"/>
        <v>77.28</v>
      </c>
      <c r="K27" s="28">
        <v>9</v>
      </c>
      <c r="L27" s="29"/>
    </row>
    <row r="28" spans="1:12" s="2" customFormat="1" ht="19.5" customHeight="1">
      <c r="A28" s="9">
        <v>25</v>
      </c>
      <c r="B28" s="15"/>
      <c r="C28" s="15"/>
      <c r="D28" s="16"/>
      <c r="E28" s="12"/>
      <c r="F28" s="13" t="s">
        <v>68</v>
      </c>
      <c r="G28" s="12" t="s">
        <v>69</v>
      </c>
      <c r="H28" s="18">
        <v>71.97333333333334</v>
      </c>
      <c r="I28" s="27">
        <v>80.2</v>
      </c>
      <c r="J28" s="28">
        <f t="shared" si="1"/>
        <v>76.91</v>
      </c>
      <c r="K28" s="28">
        <v>10</v>
      </c>
      <c r="L28" s="29"/>
    </row>
    <row r="29" spans="1:12" s="2" customFormat="1" ht="19.5" customHeight="1">
      <c r="A29" s="9">
        <v>26</v>
      </c>
      <c r="B29" s="15"/>
      <c r="C29" s="15"/>
      <c r="D29" s="16"/>
      <c r="E29" s="12"/>
      <c r="F29" s="13" t="s">
        <v>70</v>
      </c>
      <c r="G29" s="12" t="s">
        <v>71</v>
      </c>
      <c r="H29" s="18">
        <v>72.55666666666667</v>
      </c>
      <c r="I29" s="27">
        <v>78.2</v>
      </c>
      <c r="J29" s="28">
        <f t="shared" si="1"/>
        <v>75.94</v>
      </c>
      <c r="K29" s="28">
        <v>11</v>
      </c>
      <c r="L29" s="29"/>
    </row>
    <row r="30" spans="1:12" s="2" customFormat="1" ht="19.5" customHeight="1">
      <c r="A30" s="9">
        <v>27</v>
      </c>
      <c r="B30" s="15"/>
      <c r="C30" s="15"/>
      <c r="D30" s="16"/>
      <c r="E30" s="12"/>
      <c r="F30" s="13" t="s">
        <v>72</v>
      </c>
      <c r="G30" s="12" t="s">
        <v>73</v>
      </c>
      <c r="H30" s="18">
        <v>72.55333333333333</v>
      </c>
      <c r="I30" s="27">
        <v>77</v>
      </c>
      <c r="J30" s="28">
        <f t="shared" si="1"/>
        <v>75.22</v>
      </c>
      <c r="K30" s="28">
        <v>12</v>
      </c>
      <c r="L30" s="29"/>
    </row>
    <row r="31" spans="1:12" s="2" customFormat="1" ht="19.5" customHeight="1">
      <c r="A31" s="9">
        <v>28</v>
      </c>
      <c r="B31" s="15"/>
      <c r="C31" s="15"/>
      <c r="D31" s="16"/>
      <c r="E31" s="12"/>
      <c r="F31" s="13" t="s">
        <v>74</v>
      </c>
      <c r="G31" s="12" t="s">
        <v>75</v>
      </c>
      <c r="H31" s="18">
        <v>71.72333333333334</v>
      </c>
      <c r="I31" s="27">
        <v>77</v>
      </c>
      <c r="J31" s="28">
        <f t="shared" si="1"/>
        <v>74.89</v>
      </c>
      <c r="K31" s="28">
        <v>13</v>
      </c>
      <c r="L31" s="29"/>
    </row>
    <row r="32" spans="1:12" s="2" customFormat="1" ht="19.5" customHeight="1">
      <c r="A32" s="9">
        <v>29</v>
      </c>
      <c r="B32" s="15"/>
      <c r="C32" s="15"/>
      <c r="D32" s="16"/>
      <c r="E32" s="12"/>
      <c r="F32" s="13" t="s">
        <v>76</v>
      </c>
      <c r="G32" s="12" t="s">
        <v>77</v>
      </c>
      <c r="H32" s="17">
        <v>71.71</v>
      </c>
      <c r="I32" s="27">
        <v>76.8</v>
      </c>
      <c r="J32" s="28">
        <f t="shared" si="1"/>
        <v>74.76</v>
      </c>
      <c r="K32" s="28">
        <v>14</v>
      </c>
      <c r="L32" s="29"/>
    </row>
    <row r="33" spans="1:12" s="2" customFormat="1" ht="19.5" customHeight="1">
      <c r="A33" s="9">
        <v>30</v>
      </c>
      <c r="B33" s="19"/>
      <c r="C33" s="19"/>
      <c r="D33" s="20"/>
      <c r="E33" s="12"/>
      <c r="F33" s="13" t="s">
        <v>78</v>
      </c>
      <c r="G33" s="12" t="s">
        <v>79</v>
      </c>
      <c r="H33" s="18">
        <v>74.83333333333333</v>
      </c>
      <c r="I33" s="27"/>
      <c r="J33" s="28">
        <f t="shared" si="1"/>
        <v>29.93</v>
      </c>
      <c r="K33" s="28"/>
      <c r="L33" s="29" t="s">
        <v>45</v>
      </c>
    </row>
    <row r="34" spans="1:12" s="2" customFormat="1" ht="19.5" customHeight="1">
      <c r="A34" s="9">
        <v>31</v>
      </c>
      <c r="B34" s="10" t="s">
        <v>14</v>
      </c>
      <c r="C34" s="33" t="s">
        <v>80</v>
      </c>
      <c r="D34" s="21" t="s">
        <v>81</v>
      </c>
      <c r="E34" s="12">
        <v>1</v>
      </c>
      <c r="F34" s="13" t="s">
        <v>82</v>
      </c>
      <c r="G34" s="12" t="s">
        <v>83</v>
      </c>
      <c r="H34" s="17">
        <v>71.85000000000001</v>
      </c>
      <c r="I34" s="27">
        <v>82.6</v>
      </c>
      <c r="J34" s="28">
        <f t="shared" si="1"/>
        <v>78.3</v>
      </c>
      <c r="K34" s="28">
        <v>1</v>
      </c>
      <c r="L34" s="29"/>
    </row>
    <row r="35" spans="1:12" s="2" customFormat="1" ht="19.5" customHeight="1">
      <c r="A35" s="9">
        <v>32</v>
      </c>
      <c r="B35" s="15"/>
      <c r="C35" s="15"/>
      <c r="D35" s="22"/>
      <c r="E35" s="12"/>
      <c r="F35" s="13" t="s">
        <v>84</v>
      </c>
      <c r="G35" s="12" t="s">
        <v>85</v>
      </c>
      <c r="H35" s="18">
        <v>72.46666666666667</v>
      </c>
      <c r="I35" s="27">
        <v>81.6</v>
      </c>
      <c r="J35" s="28">
        <f t="shared" si="1"/>
        <v>77.95</v>
      </c>
      <c r="K35" s="28">
        <v>2</v>
      </c>
      <c r="L35" s="29"/>
    </row>
    <row r="36" spans="1:12" s="2" customFormat="1" ht="19.5" customHeight="1">
      <c r="A36" s="9">
        <v>33</v>
      </c>
      <c r="B36" s="15"/>
      <c r="C36" s="15"/>
      <c r="D36" s="22"/>
      <c r="E36" s="12"/>
      <c r="F36" s="13" t="s">
        <v>86</v>
      </c>
      <c r="G36" s="12" t="s">
        <v>87</v>
      </c>
      <c r="H36" s="18">
        <v>63.73333333333333</v>
      </c>
      <c r="I36" s="27">
        <v>85.8</v>
      </c>
      <c r="J36" s="28">
        <f t="shared" si="1"/>
        <v>76.97</v>
      </c>
      <c r="K36" s="28">
        <v>3</v>
      </c>
      <c r="L36" s="29"/>
    </row>
    <row r="37" spans="1:12" s="2" customFormat="1" ht="19.5" customHeight="1">
      <c r="A37" s="9">
        <v>34</v>
      </c>
      <c r="B37" s="15"/>
      <c r="C37" s="15"/>
      <c r="D37" s="22"/>
      <c r="E37" s="12"/>
      <c r="F37" s="13" t="s">
        <v>88</v>
      </c>
      <c r="G37" s="12" t="s">
        <v>89</v>
      </c>
      <c r="H37" s="17">
        <v>62.65</v>
      </c>
      <c r="I37" s="27">
        <v>81.2</v>
      </c>
      <c r="J37" s="28">
        <f t="shared" si="1"/>
        <v>73.78</v>
      </c>
      <c r="K37" s="28">
        <v>4</v>
      </c>
      <c r="L37" s="29"/>
    </row>
    <row r="38" spans="1:12" s="2" customFormat="1" ht="19.5" customHeight="1">
      <c r="A38" s="9">
        <v>35</v>
      </c>
      <c r="B38" s="19"/>
      <c r="C38" s="19"/>
      <c r="D38" s="23"/>
      <c r="E38" s="12"/>
      <c r="F38" s="13" t="s">
        <v>90</v>
      </c>
      <c r="G38" s="12" t="s">
        <v>91</v>
      </c>
      <c r="H38" s="17">
        <v>69.43</v>
      </c>
      <c r="I38" s="27"/>
      <c r="J38" s="28">
        <f t="shared" si="1"/>
        <v>27.77</v>
      </c>
      <c r="K38" s="28"/>
      <c r="L38" s="29" t="s">
        <v>45</v>
      </c>
    </row>
    <row r="39" spans="1:12" s="2" customFormat="1" ht="19.5" customHeight="1">
      <c r="A39" s="9">
        <v>36</v>
      </c>
      <c r="B39" s="10" t="s">
        <v>14</v>
      </c>
      <c r="C39" s="33" t="s">
        <v>92</v>
      </c>
      <c r="D39" s="21" t="s">
        <v>93</v>
      </c>
      <c r="E39" s="12">
        <v>1</v>
      </c>
      <c r="F39" s="13" t="s">
        <v>94</v>
      </c>
      <c r="G39" s="12" t="s">
        <v>95</v>
      </c>
      <c r="H39" s="24" t="s">
        <v>95</v>
      </c>
      <c r="I39" s="27">
        <v>82.8</v>
      </c>
      <c r="J39" s="28">
        <f aca="true" t="shared" si="2" ref="J39:J44">I39</f>
        <v>82.8</v>
      </c>
      <c r="K39" s="28">
        <v>1</v>
      </c>
      <c r="L39" s="29"/>
    </row>
    <row r="40" spans="1:12" s="2" customFormat="1" ht="19.5" customHeight="1">
      <c r="A40" s="9">
        <v>37</v>
      </c>
      <c r="B40" s="15"/>
      <c r="C40" s="15"/>
      <c r="D40" s="22"/>
      <c r="E40" s="12"/>
      <c r="F40" s="13" t="s">
        <v>96</v>
      </c>
      <c r="G40" s="12" t="s">
        <v>95</v>
      </c>
      <c r="H40" s="24" t="s">
        <v>95</v>
      </c>
      <c r="I40" s="27">
        <v>81.8</v>
      </c>
      <c r="J40" s="28">
        <f t="shared" si="2"/>
        <v>81.8</v>
      </c>
      <c r="K40" s="28">
        <v>2</v>
      </c>
      <c r="L40" s="29"/>
    </row>
    <row r="41" spans="1:12" s="2" customFormat="1" ht="19.5" customHeight="1">
      <c r="A41" s="9">
        <v>38</v>
      </c>
      <c r="B41" s="15"/>
      <c r="C41" s="15"/>
      <c r="D41" s="22"/>
      <c r="E41" s="12"/>
      <c r="F41" s="13" t="s">
        <v>97</v>
      </c>
      <c r="G41" s="12" t="s">
        <v>95</v>
      </c>
      <c r="H41" s="24" t="s">
        <v>95</v>
      </c>
      <c r="I41" s="27">
        <v>81.3</v>
      </c>
      <c r="J41" s="28">
        <f t="shared" si="2"/>
        <v>81.3</v>
      </c>
      <c r="K41" s="28">
        <v>3</v>
      </c>
      <c r="L41" s="29"/>
    </row>
    <row r="42" spans="1:12" s="2" customFormat="1" ht="19.5" customHeight="1">
      <c r="A42" s="9">
        <v>39</v>
      </c>
      <c r="B42" s="19"/>
      <c r="C42" s="19"/>
      <c r="D42" s="23"/>
      <c r="E42" s="12"/>
      <c r="F42" s="13" t="s">
        <v>98</v>
      </c>
      <c r="G42" s="12" t="s">
        <v>95</v>
      </c>
      <c r="H42" s="24" t="s">
        <v>95</v>
      </c>
      <c r="I42" s="27">
        <v>80.4</v>
      </c>
      <c r="J42" s="28">
        <f t="shared" si="2"/>
        <v>80.4</v>
      </c>
      <c r="K42" s="28">
        <v>4</v>
      </c>
      <c r="L42" s="29"/>
    </row>
    <row r="43" spans="1:12" s="2" customFormat="1" ht="24" customHeight="1">
      <c r="A43" s="9">
        <v>40</v>
      </c>
      <c r="B43" s="10" t="s">
        <v>14</v>
      </c>
      <c r="C43" s="33" t="s">
        <v>99</v>
      </c>
      <c r="D43" s="21" t="s">
        <v>100</v>
      </c>
      <c r="E43" s="12">
        <v>1</v>
      </c>
      <c r="F43" s="13" t="s">
        <v>101</v>
      </c>
      <c r="G43" s="12" t="s">
        <v>95</v>
      </c>
      <c r="H43" s="24" t="s">
        <v>95</v>
      </c>
      <c r="I43" s="27">
        <v>86.6</v>
      </c>
      <c r="J43" s="28">
        <f t="shared" si="2"/>
        <v>86.6</v>
      </c>
      <c r="K43" s="28">
        <v>1</v>
      </c>
      <c r="L43" s="29"/>
    </row>
    <row r="44" spans="1:12" s="2" customFormat="1" ht="19.5" customHeight="1">
      <c r="A44" s="9">
        <v>41</v>
      </c>
      <c r="B44" s="19"/>
      <c r="C44" s="19"/>
      <c r="D44" s="23"/>
      <c r="E44" s="12"/>
      <c r="F44" s="13" t="s">
        <v>102</v>
      </c>
      <c r="G44" s="12" t="s">
        <v>95</v>
      </c>
      <c r="H44" s="24" t="s">
        <v>95</v>
      </c>
      <c r="I44" s="27">
        <v>80</v>
      </c>
      <c r="J44" s="28">
        <f t="shared" si="2"/>
        <v>80</v>
      </c>
      <c r="K44" s="28">
        <v>2</v>
      </c>
      <c r="L44" s="29"/>
    </row>
    <row r="45" spans="1:12" s="2" customFormat="1" ht="19.5" customHeight="1">
      <c r="A45" s="9">
        <v>42</v>
      </c>
      <c r="B45" s="10" t="s">
        <v>14</v>
      </c>
      <c r="C45" s="33" t="s">
        <v>103</v>
      </c>
      <c r="D45" s="21" t="s">
        <v>104</v>
      </c>
      <c r="E45" s="12">
        <v>1</v>
      </c>
      <c r="F45" s="13" t="s">
        <v>105</v>
      </c>
      <c r="G45" s="12" t="s">
        <v>106</v>
      </c>
      <c r="H45" s="18">
        <v>72.79333333333334</v>
      </c>
      <c r="I45" s="27">
        <v>87</v>
      </c>
      <c r="J45" s="28">
        <f t="shared" si="1"/>
        <v>81.32</v>
      </c>
      <c r="K45" s="28">
        <v>1</v>
      </c>
      <c r="L45" s="29"/>
    </row>
    <row r="46" spans="1:12" s="2" customFormat="1" ht="19.5" customHeight="1">
      <c r="A46" s="9">
        <v>43</v>
      </c>
      <c r="B46" s="15"/>
      <c r="C46" s="15"/>
      <c r="D46" s="22"/>
      <c r="E46" s="12"/>
      <c r="F46" s="13" t="s">
        <v>107</v>
      </c>
      <c r="G46" s="12" t="s">
        <v>108</v>
      </c>
      <c r="H46" s="18">
        <v>73.53666666666668</v>
      </c>
      <c r="I46" s="27">
        <v>85</v>
      </c>
      <c r="J46" s="28">
        <f t="shared" si="1"/>
        <v>80.41</v>
      </c>
      <c r="K46" s="28">
        <v>2</v>
      </c>
      <c r="L46" s="29"/>
    </row>
    <row r="47" spans="1:12" s="2" customFormat="1" ht="19.5" customHeight="1">
      <c r="A47" s="9">
        <v>44</v>
      </c>
      <c r="B47" s="15"/>
      <c r="C47" s="15"/>
      <c r="D47" s="22"/>
      <c r="E47" s="12"/>
      <c r="F47" s="13" t="s">
        <v>109</v>
      </c>
      <c r="G47" s="12" t="s">
        <v>110</v>
      </c>
      <c r="H47" s="17">
        <v>70.22</v>
      </c>
      <c r="I47" s="27">
        <v>82.4</v>
      </c>
      <c r="J47" s="28">
        <f t="shared" si="1"/>
        <v>77.53</v>
      </c>
      <c r="K47" s="28">
        <v>3</v>
      </c>
      <c r="L47" s="29"/>
    </row>
    <row r="48" spans="1:12" s="2" customFormat="1" ht="19.5" customHeight="1">
      <c r="A48" s="9">
        <v>45</v>
      </c>
      <c r="B48" s="15"/>
      <c r="C48" s="15"/>
      <c r="D48" s="22"/>
      <c r="E48" s="12"/>
      <c r="F48" s="13" t="s">
        <v>111</v>
      </c>
      <c r="G48" s="12" t="s">
        <v>112</v>
      </c>
      <c r="H48" s="17">
        <v>69.39999999999999</v>
      </c>
      <c r="I48" s="27">
        <v>80</v>
      </c>
      <c r="J48" s="28">
        <f t="shared" si="1"/>
        <v>75.76</v>
      </c>
      <c r="K48" s="28">
        <v>4</v>
      </c>
      <c r="L48" s="29"/>
    </row>
    <row r="49" spans="1:12" s="2" customFormat="1" ht="19.5" customHeight="1">
      <c r="A49" s="9">
        <v>46</v>
      </c>
      <c r="B49" s="19"/>
      <c r="C49" s="19"/>
      <c r="D49" s="23"/>
      <c r="E49" s="12"/>
      <c r="F49" s="13" t="s">
        <v>113</v>
      </c>
      <c r="G49" s="12" t="s">
        <v>114</v>
      </c>
      <c r="H49" s="18">
        <v>70.96666666666667</v>
      </c>
      <c r="I49" s="27">
        <v>77.8</v>
      </c>
      <c r="J49" s="28">
        <f t="shared" si="1"/>
        <v>75.07</v>
      </c>
      <c r="K49" s="28">
        <v>5</v>
      </c>
      <c r="L49" s="29"/>
    </row>
    <row r="50" spans="1:12" s="2" customFormat="1" ht="21" customHeight="1">
      <c r="A50" s="9">
        <v>47</v>
      </c>
      <c r="B50" s="10" t="s">
        <v>14</v>
      </c>
      <c r="C50" s="33" t="s">
        <v>115</v>
      </c>
      <c r="D50" s="21" t="s">
        <v>116</v>
      </c>
      <c r="E50" s="12">
        <v>1</v>
      </c>
      <c r="F50" s="13" t="s">
        <v>117</v>
      </c>
      <c r="G50" s="12" t="s">
        <v>95</v>
      </c>
      <c r="H50" s="24" t="s">
        <v>95</v>
      </c>
      <c r="I50" s="27">
        <v>85.2</v>
      </c>
      <c r="J50" s="28">
        <f>I50</f>
        <v>85.2</v>
      </c>
      <c r="K50" s="28">
        <v>1</v>
      </c>
      <c r="L50" s="29"/>
    </row>
    <row r="51" spans="1:12" ht="21" customHeight="1">
      <c r="A51" s="9">
        <v>48</v>
      </c>
      <c r="B51" s="19"/>
      <c r="C51" s="19"/>
      <c r="D51" s="23"/>
      <c r="E51" s="12"/>
      <c r="F51" s="13" t="s">
        <v>118</v>
      </c>
      <c r="G51" s="12" t="s">
        <v>95</v>
      </c>
      <c r="H51" s="24" t="s">
        <v>95</v>
      </c>
      <c r="I51" s="27">
        <v>81.3</v>
      </c>
      <c r="J51" s="28">
        <f>I51</f>
        <v>81.3</v>
      </c>
      <c r="K51" s="28">
        <v>2</v>
      </c>
      <c r="L51" s="29"/>
    </row>
  </sheetData>
  <sheetProtection/>
  <mergeCells count="29">
    <mergeCell ref="A2:L2"/>
    <mergeCell ref="B4:B18"/>
    <mergeCell ref="B19:B33"/>
    <mergeCell ref="B34:B38"/>
    <mergeCell ref="B39:B42"/>
    <mergeCell ref="B43:B44"/>
    <mergeCell ref="B45:B49"/>
    <mergeCell ref="B50:B51"/>
    <mergeCell ref="C4:C18"/>
    <mergeCell ref="C19:C33"/>
    <mergeCell ref="C34:C38"/>
    <mergeCell ref="C39:C42"/>
    <mergeCell ref="C43:C44"/>
    <mergeCell ref="C45:C49"/>
    <mergeCell ref="C50:C51"/>
    <mergeCell ref="D4:D18"/>
    <mergeCell ref="D19:D33"/>
    <mergeCell ref="D34:D38"/>
    <mergeCell ref="D39:D42"/>
    <mergeCell ref="D43:D44"/>
    <mergeCell ref="D45:D49"/>
    <mergeCell ref="D50:D51"/>
    <mergeCell ref="E4:E18"/>
    <mergeCell ref="E19:E33"/>
    <mergeCell ref="E34:E38"/>
    <mergeCell ref="E39:E42"/>
    <mergeCell ref="E43:E44"/>
    <mergeCell ref="E45:E49"/>
    <mergeCell ref="E50:E51"/>
  </mergeCells>
  <printOptions/>
  <pageMargins left="0.9444444444444444" right="0.19652777777777777" top="0.39305555555555555" bottom="0.19652777777777777" header="0.5118055555555555" footer="0.5118055555555555"/>
  <pageSetup fitToWidth="0" fitToHeight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syc</dc:creator>
  <cp:keywords/>
  <dc:description/>
  <cp:lastModifiedBy>张兰</cp:lastModifiedBy>
  <cp:lastPrinted>2019-09-03T19:06:25Z</cp:lastPrinted>
  <dcterms:created xsi:type="dcterms:W3CDTF">2019-06-25T18:56:11Z</dcterms:created>
  <dcterms:modified xsi:type="dcterms:W3CDTF">2024-01-29T04:34:58Z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2E6895864D544B0DB95D185083223932</vt:lpwstr>
  </property>
</Properties>
</file>