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Sheet1" sheetId="2" r:id="rId1"/>
  </sheets>
  <definedNames>
    <definedName name="_xlnm._FilterDatabase" localSheetId="0" hidden="1">Sheet1!$A$2:$X$16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<sst xmlns="http://schemas.openxmlformats.org/spreadsheetml/2006/main" count="116" uniqueCount="51">
  <si>
    <t>东乡族自治县消防救援大队
公开补充招聘政府专职消防员和消防文员拟聘用人员名单</t>
  </si>
  <si>
    <t>序号</t>
  </si>
  <si>
    <t>姓名</t>
  </si>
  <si>
    <t>身份证号</t>
  </si>
  <si>
    <t>岗位</t>
  </si>
  <si>
    <t>资格复审
结果</t>
  </si>
  <si>
    <t>面试成绩</t>
  </si>
  <si>
    <t>面试
权重成绩</t>
  </si>
  <si>
    <t>总成绩</t>
  </si>
  <si>
    <t>体检结果</t>
  </si>
  <si>
    <t>政治考察</t>
  </si>
  <si>
    <t>备注</t>
  </si>
  <si>
    <t>张*</t>
  </si>
  <si>
    <t>622926200103122016</t>
  </si>
  <si>
    <t>战斗员</t>
  </si>
  <si>
    <t>通过</t>
  </si>
  <si>
    <t>合格</t>
  </si>
  <si>
    <t>马*东</t>
  </si>
  <si>
    <t>622926200212200159</t>
  </si>
  <si>
    <t>汪*</t>
  </si>
  <si>
    <t>622926199805106613</t>
  </si>
  <si>
    <t>王*</t>
  </si>
  <si>
    <t>622926200201025017</t>
  </si>
  <si>
    <t>黄*斌</t>
  </si>
  <si>
    <t>622926200104061518</t>
  </si>
  <si>
    <t>马*</t>
  </si>
  <si>
    <t>622926200201100013</t>
  </si>
  <si>
    <t>祁*</t>
  </si>
  <si>
    <t>622926200110218016</t>
  </si>
  <si>
    <t>沙*英</t>
  </si>
  <si>
    <t>622926200111056530</t>
  </si>
  <si>
    <t>马*龙</t>
  </si>
  <si>
    <t>622926200003153018</t>
  </si>
  <si>
    <t>622926200107076539</t>
  </si>
  <si>
    <t>张*明</t>
  </si>
  <si>
    <t>622926199905100016</t>
  </si>
  <si>
    <t>宋*林</t>
  </si>
  <si>
    <t>622926199909240518</t>
  </si>
  <si>
    <t>622926200303065052</t>
  </si>
  <si>
    <t>王*龙</t>
  </si>
  <si>
    <t>622926199904220016</t>
  </si>
  <si>
    <t>622926****0016</t>
  </si>
  <si>
    <t>黄*</t>
  </si>
  <si>
    <t>622926199706230029</t>
  </si>
  <si>
    <t>宣传</t>
  </si>
  <si>
    <t>白*平</t>
  </si>
  <si>
    <t>622926200210190030</t>
  </si>
  <si>
    <t>财务</t>
  </si>
  <si>
    <t>马*福</t>
  </si>
  <si>
    <t>622926199801014519</t>
  </si>
  <si>
    <t>辅助执法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</si>
</sst>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28">
    <font>
      <sz val="12"/>
      <name val="宋体"/>
      <charset val="134"/>
    </font>
    <font>
      <sz val="10"/>
      <name val="Arial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0" fillId="0" borderId="0" xfId="0" applyAlignment="1"/>
    <xf numFmtId="176" fontId="0" fillId="0" borderId="0" xfId="0" applyNumberFormat="1" applyAlignment="1"/>
    <xf numFmtId="177" fontId="0" fillId="0" borderId="0" xfId="0" applyNumberFormat="1" applyAlignme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1"/>
  <sheetViews>
    <sheetView tabSelected="1" workbookViewId="0">
      <pane ySplit="2" topLeftCell="A12" activePane="bottomLeft" state="frozen"/>
      <selection/>
      <selection pane="bottomLeft" activeCell="B19" sqref="B19"/>
    </sheetView>
  </sheetViews>
  <sheetFormatPr defaultColWidth="8.75" defaultRowHeight="14.25"/>
  <cols>
    <col min="1" max="2" width="8.75" style="3"/>
    <col min="3" max="3" width="20.25" style="3" hidden="1" customWidth="1"/>
    <col min="4" max="4" width="19.3333333333333" style="3" customWidth="1"/>
    <col min="5" max="5" width="11.25" style="3" customWidth="1"/>
    <col min="6" max="6" width="11.9166666666667" style="3" customWidth="1"/>
    <col min="7" max="7" width="10.6666666666667" style="4" customWidth="1"/>
    <col min="8" max="8" width="12" style="4" customWidth="1"/>
    <col min="9" max="9" width="11" style="3" customWidth="1"/>
    <col min="10" max="11" width="11" style="5" customWidth="1"/>
    <col min="12" max="12" width="11.3333333333333" style="3" customWidth="1"/>
    <col min="13" max="16384" width="8.75" style="3"/>
  </cols>
  <sheetData>
    <row r="1" s="1" customFormat="1" ht="84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37" customHeight="1" spans="1:12">
      <c r="A2" s="7" t="s">
        <v>1</v>
      </c>
      <c r="B2" s="8" t="s">
        <v>2</v>
      </c>
      <c r="C2" s="8" t="s">
        <v>3</v>
      </c>
      <c r="D2" s="8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7" t="s">
        <v>8</v>
      </c>
      <c r="J2" s="19" t="s">
        <v>9</v>
      </c>
      <c r="K2" s="19" t="s">
        <v>10</v>
      </c>
      <c r="L2" s="7" t="s">
        <v>11</v>
      </c>
    </row>
    <row r="3" s="1" customFormat="1" ht="27.75" customHeight="1" spans="1:12">
      <c r="A3" s="12">
        <v>1</v>
      </c>
      <c r="B3" s="13" t="s">
        <v>12</v>
      </c>
      <c r="C3" s="13" t="s">
        <v>13</v>
      </c>
      <c r="D3" s="13" t="str">
        <f t="shared" ref="D3:D12" si="0">REPLACE(C3,7,8,"****")</f>
        <v>622926****2016</v>
      </c>
      <c r="E3" s="14" t="s">
        <v>14</v>
      </c>
      <c r="F3" s="15" t="s">
        <v>15</v>
      </c>
      <c r="G3" s="14">
        <v>47</v>
      </c>
      <c r="H3" s="16">
        <v>31.04</v>
      </c>
      <c r="I3" s="16">
        <f>G3+H3</f>
        <v>78.04</v>
      </c>
      <c r="J3" s="20" t="s">
        <v>16</v>
      </c>
      <c r="K3" s="20" t="s">
        <v>16</v>
      </c>
      <c r="L3" s="21"/>
    </row>
    <row r="4" s="1" customFormat="1" ht="27.75" customHeight="1" spans="1:12">
      <c r="A4" s="12">
        <v>2</v>
      </c>
      <c r="B4" s="13" t="s">
        <v>17</v>
      </c>
      <c r="C4" s="13" t="s">
        <v>18</v>
      </c>
      <c r="D4" s="13" t="str">
        <f t="shared" si="0"/>
        <v>622926****0159</v>
      </c>
      <c r="E4" s="14" t="s">
        <v>14</v>
      </c>
      <c r="F4" s="15" t="s">
        <v>15</v>
      </c>
      <c r="G4" s="14">
        <v>36</v>
      </c>
      <c r="H4" s="16">
        <v>31.06</v>
      </c>
      <c r="I4" s="16">
        <f>G4+H4</f>
        <v>67.06</v>
      </c>
      <c r="J4" s="20" t="s">
        <v>16</v>
      </c>
      <c r="K4" s="20" t="s">
        <v>16</v>
      </c>
      <c r="L4" s="21"/>
    </row>
    <row r="5" s="1" customFormat="1" ht="27.75" customHeight="1" spans="1:12">
      <c r="A5" s="12">
        <v>3</v>
      </c>
      <c r="B5" s="13" t="s">
        <v>19</v>
      </c>
      <c r="C5" s="13" t="s">
        <v>20</v>
      </c>
      <c r="D5" s="13" t="str">
        <f t="shared" si="0"/>
        <v>622926****6613</v>
      </c>
      <c r="E5" s="14" t="s">
        <v>14</v>
      </c>
      <c r="F5" s="15" t="s">
        <v>15</v>
      </c>
      <c r="G5" s="14">
        <v>33</v>
      </c>
      <c r="H5" s="16">
        <v>32.04</v>
      </c>
      <c r="I5" s="16">
        <f t="shared" ref="I5:I19" si="1">G5+H5</f>
        <v>65.04</v>
      </c>
      <c r="J5" s="20" t="s">
        <v>16</v>
      </c>
      <c r="K5" s="20" t="s">
        <v>16</v>
      </c>
      <c r="L5" s="21"/>
    </row>
    <row r="6" s="1" customFormat="1" ht="27.75" customHeight="1" spans="1:12">
      <c r="A6" s="12">
        <v>4</v>
      </c>
      <c r="B6" s="13" t="s">
        <v>21</v>
      </c>
      <c r="C6" s="13" t="s">
        <v>22</v>
      </c>
      <c r="D6" s="13" t="str">
        <f t="shared" si="0"/>
        <v>622926****5017</v>
      </c>
      <c r="E6" s="14" t="s">
        <v>14</v>
      </c>
      <c r="F6" s="15" t="s">
        <v>15</v>
      </c>
      <c r="G6" s="14">
        <v>34</v>
      </c>
      <c r="H6" s="16">
        <v>30.89</v>
      </c>
      <c r="I6" s="16">
        <f t="shared" si="1"/>
        <v>64.89</v>
      </c>
      <c r="J6" s="20" t="s">
        <v>16</v>
      </c>
      <c r="K6" s="20" t="s">
        <v>16</v>
      </c>
      <c r="L6" s="21"/>
    </row>
    <row r="7" s="1" customFormat="1" ht="27.75" customHeight="1" spans="1:12">
      <c r="A7" s="12">
        <v>5</v>
      </c>
      <c r="B7" s="13" t="s">
        <v>23</v>
      </c>
      <c r="C7" s="13" t="s">
        <v>24</v>
      </c>
      <c r="D7" s="13" t="str">
        <f t="shared" si="0"/>
        <v>622926****1518</v>
      </c>
      <c r="E7" s="14" t="s">
        <v>14</v>
      </c>
      <c r="F7" s="15" t="s">
        <v>15</v>
      </c>
      <c r="G7" s="14">
        <v>27</v>
      </c>
      <c r="H7" s="16">
        <v>32.5</v>
      </c>
      <c r="I7" s="16">
        <f t="shared" si="1"/>
        <v>59.5</v>
      </c>
      <c r="J7" s="20" t="s">
        <v>16</v>
      </c>
      <c r="K7" s="20" t="s">
        <v>16</v>
      </c>
      <c r="L7" s="21"/>
    </row>
    <row r="8" s="1" customFormat="1" ht="27.75" customHeight="1" spans="1:12">
      <c r="A8" s="12">
        <v>6</v>
      </c>
      <c r="B8" s="13" t="s">
        <v>25</v>
      </c>
      <c r="C8" s="13" t="s">
        <v>26</v>
      </c>
      <c r="D8" s="13" t="str">
        <f t="shared" si="0"/>
        <v>622926****0013</v>
      </c>
      <c r="E8" s="14" t="s">
        <v>14</v>
      </c>
      <c r="F8" s="15" t="s">
        <v>15</v>
      </c>
      <c r="G8" s="14">
        <v>27</v>
      </c>
      <c r="H8" s="16">
        <v>32.16</v>
      </c>
      <c r="I8" s="16">
        <f t="shared" si="1"/>
        <v>59.16</v>
      </c>
      <c r="J8" s="20" t="s">
        <v>16</v>
      </c>
      <c r="K8" s="20" t="s">
        <v>16</v>
      </c>
      <c r="L8" s="21"/>
    </row>
    <row r="9" s="1" customFormat="1" ht="27.75" customHeight="1" spans="1:12">
      <c r="A9" s="12">
        <v>7</v>
      </c>
      <c r="B9" s="13" t="s">
        <v>27</v>
      </c>
      <c r="C9" s="13" t="s">
        <v>28</v>
      </c>
      <c r="D9" s="13" t="str">
        <f t="shared" si="0"/>
        <v>622926****8016</v>
      </c>
      <c r="E9" s="14" t="s">
        <v>14</v>
      </c>
      <c r="F9" s="15" t="s">
        <v>15</v>
      </c>
      <c r="G9" s="14">
        <v>27</v>
      </c>
      <c r="H9" s="16">
        <v>31.94</v>
      </c>
      <c r="I9" s="16">
        <f t="shared" si="1"/>
        <v>58.94</v>
      </c>
      <c r="J9" s="20" t="s">
        <v>16</v>
      </c>
      <c r="K9" s="20" t="s">
        <v>16</v>
      </c>
      <c r="L9" s="21"/>
    </row>
    <row r="10" s="1" customFormat="1" ht="27.75" customHeight="1" spans="1:12">
      <c r="A10" s="12">
        <v>8</v>
      </c>
      <c r="B10" s="13" t="s">
        <v>29</v>
      </c>
      <c r="C10" s="13" t="s">
        <v>30</v>
      </c>
      <c r="D10" s="13" t="str">
        <f t="shared" si="0"/>
        <v>622926****6530</v>
      </c>
      <c r="E10" s="14" t="s">
        <v>14</v>
      </c>
      <c r="F10" s="15" t="s">
        <v>15</v>
      </c>
      <c r="G10" s="14">
        <v>27</v>
      </c>
      <c r="H10" s="16">
        <v>31.53</v>
      </c>
      <c r="I10" s="16">
        <f t="shared" si="1"/>
        <v>58.53</v>
      </c>
      <c r="J10" s="20" t="s">
        <v>16</v>
      </c>
      <c r="K10" s="20" t="s">
        <v>16</v>
      </c>
      <c r="L10" s="21"/>
    </row>
    <row r="11" s="1" customFormat="1" ht="27.75" customHeight="1" spans="1:12">
      <c r="A11" s="12">
        <v>9</v>
      </c>
      <c r="B11" s="13" t="s">
        <v>31</v>
      </c>
      <c r="C11" s="13" t="s">
        <v>32</v>
      </c>
      <c r="D11" s="13" t="str">
        <f t="shared" si="0"/>
        <v>622926****3018</v>
      </c>
      <c r="E11" s="14" t="s">
        <v>14</v>
      </c>
      <c r="F11" s="15" t="s">
        <v>15</v>
      </c>
      <c r="G11" s="14">
        <v>28</v>
      </c>
      <c r="H11" s="16">
        <v>30.2</v>
      </c>
      <c r="I11" s="16">
        <f t="shared" si="1"/>
        <v>58.2</v>
      </c>
      <c r="J11" s="20" t="s">
        <v>16</v>
      </c>
      <c r="K11" s="20" t="s">
        <v>16</v>
      </c>
      <c r="L11" s="21"/>
    </row>
    <row r="12" s="1" customFormat="1" ht="27.75" customHeight="1" spans="1:12">
      <c r="A12" s="12">
        <v>10</v>
      </c>
      <c r="B12" s="13" t="s">
        <v>19</v>
      </c>
      <c r="C12" s="13" t="s">
        <v>33</v>
      </c>
      <c r="D12" s="13" t="str">
        <f t="shared" si="0"/>
        <v>622926****6539</v>
      </c>
      <c r="E12" s="14" t="s">
        <v>14</v>
      </c>
      <c r="F12" s="15" t="s">
        <v>15</v>
      </c>
      <c r="G12" s="14">
        <v>25</v>
      </c>
      <c r="H12" s="16">
        <v>31.15</v>
      </c>
      <c r="I12" s="16">
        <f t="shared" si="1"/>
        <v>56.15</v>
      </c>
      <c r="J12" s="20" t="s">
        <v>16</v>
      </c>
      <c r="K12" s="20" t="s">
        <v>16</v>
      </c>
      <c r="L12" s="21"/>
    </row>
    <row r="13" s="1" customFormat="1" ht="27.75" customHeight="1" spans="1:12">
      <c r="A13" s="12">
        <v>11</v>
      </c>
      <c r="B13" s="13" t="s">
        <v>34</v>
      </c>
      <c r="C13" s="13" t="s">
        <v>35</v>
      </c>
      <c r="D13" s="13" t="str">
        <f t="shared" ref="D13:D26" si="2">REPLACE(C13,7,8,"****")</f>
        <v>622926****0016</v>
      </c>
      <c r="E13" s="14" t="s">
        <v>14</v>
      </c>
      <c r="F13" s="15" t="s">
        <v>15</v>
      </c>
      <c r="G13" s="14">
        <v>22</v>
      </c>
      <c r="H13" s="16">
        <v>31.6</v>
      </c>
      <c r="I13" s="16">
        <f t="shared" si="1"/>
        <v>53.6</v>
      </c>
      <c r="J13" s="20" t="s">
        <v>16</v>
      </c>
      <c r="K13" s="20" t="s">
        <v>16</v>
      </c>
      <c r="L13" s="21"/>
    </row>
    <row r="14" s="1" customFormat="1" ht="27.75" customHeight="1" spans="1:12">
      <c r="A14" s="12">
        <v>12</v>
      </c>
      <c r="B14" s="13" t="s">
        <v>36</v>
      </c>
      <c r="C14" s="13" t="s">
        <v>37</v>
      </c>
      <c r="D14" s="13" t="str">
        <f t="shared" si="2"/>
        <v>622926****0518</v>
      </c>
      <c r="E14" s="14" t="s">
        <v>14</v>
      </c>
      <c r="F14" s="15" t="s">
        <v>15</v>
      </c>
      <c r="G14" s="14">
        <v>21</v>
      </c>
      <c r="H14" s="16">
        <v>31.97</v>
      </c>
      <c r="I14" s="16">
        <f t="shared" si="1"/>
        <v>52.97</v>
      </c>
      <c r="J14" s="20" t="s">
        <v>16</v>
      </c>
      <c r="K14" s="20" t="s">
        <v>16</v>
      </c>
      <c r="L14" s="21"/>
    </row>
    <row r="15" s="1" customFormat="1" ht="27.75" customHeight="1" spans="1:12">
      <c r="A15" s="12">
        <v>13</v>
      </c>
      <c r="B15" s="13" t="s">
        <v>25</v>
      </c>
      <c r="C15" s="13" t="s">
        <v>38</v>
      </c>
      <c r="D15" s="13" t="str">
        <f t="shared" si="2"/>
        <v>622926****5052</v>
      </c>
      <c r="E15" s="14" t="s">
        <v>14</v>
      </c>
      <c r="F15" s="15" t="s">
        <v>15</v>
      </c>
      <c r="G15" s="14">
        <v>22</v>
      </c>
      <c r="H15" s="16">
        <v>30.78</v>
      </c>
      <c r="I15" s="16">
        <f t="shared" si="1"/>
        <v>52.78</v>
      </c>
      <c r="J15" s="20" t="s">
        <v>16</v>
      </c>
      <c r="K15" s="20" t="s">
        <v>16</v>
      </c>
      <c r="L15" s="21"/>
    </row>
    <row r="16" s="1" customFormat="1" ht="27.75" customHeight="1" spans="1:12">
      <c r="A16" s="12">
        <v>14</v>
      </c>
      <c r="B16" s="13" t="s">
        <v>39</v>
      </c>
      <c r="C16" s="13" t="s">
        <v>40</v>
      </c>
      <c r="D16" s="13" t="s">
        <v>41</v>
      </c>
      <c r="E16" s="14" t="s">
        <v>14</v>
      </c>
      <c r="F16" s="15" t="s">
        <v>15</v>
      </c>
      <c r="G16" s="14">
        <v>16</v>
      </c>
      <c r="H16" s="16">
        <v>30.69</v>
      </c>
      <c r="I16" s="16">
        <f t="shared" si="1"/>
        <v>46.69</v>
      </c>
      <c r="J16" s="20" t="s">
        <v>16</v>
      </c>
      <c r="K16" s="20" t="s">
        <v>16</v>
      </c>
      <c r="L16" s="21"/>
    </row>
    <row r="17" s="2" customFormat="1" ht="25" customHeight="1" spans="1:12">
      <c r="A17" s="12">
        <v>15</v>
      </c>
      <c r="B17" s="17" t="s">
        <v>42</v>
      </c>
      <c r="C17" s="17" t="s">
        <v>43</v>
      </c>
      <c r="D17" s="17" t="str">
        <f t="shared" ref="D16:D19" si="3">REPLACE(C17,7,8,"****")</f>
        <v>622926****0029</v>
      </c>
      <c r="E17" s="17" t="s">
        <v>44</v>
      </c>
      <c r="F17" s="17" t="s">
        <v>15</v>
      </c>
      <c r="G17" s="18">
        <v>35.7</v>
      </c>
      <c r="H17" s="18">
        <v>33.57</v>
      </c>
      <c r="I17" s="16">
        <f t="shared" si="1"/>
        <v>69.27</v>
      </c>
      <c r="J17" s="20" t="s">
        <v>16</v>
      </c>
      <c r="K17" s="20" t="s">
        <v>16</v>
      </c>
      <c r="L17" s="22"/>
    </row>
    <row r="18" s="2" customFormat="1" ht="25" customHeight="1" spans="1:12">
      <c r="A18" s="12">
        <v>16</v>
      </c>
      <c r="B18" s="17" t="s">
        <v>45</v>
      </c>
      <c r="C18" s="17" t="s">
        <v>46</v>
      </c>
      <c r="D18" s="17" t="str">
        <f t="shared" si="3"/>
        <v>622926****0030</v>
      </c>
      <c r="E18" s="17" t="s">
        <v>47</v>
      </c>
      <c r="F18" s="17" t="s">
        <v>15</v>
      </c>
      <c r="G18" s="18">
        <v>39.4</v>
      </c>
      <c r="H18" s="18">
        <v>30.92</v>
      </c>
      <c r="I18" s="16">
        <f t="shared" si="1"/>
        <v>70.32</v>
      </c>
      <c r="J18" s="20" t="s">
        <v>16</v>
      </c>
      <c r="K18" s="20" t="s">
        <v>16</v>
      </c>
      <c r="L18" s="22"/>
    </row>
    <row r="19" s="2" customFormat="1" ht="25" customHeight="1" spans="1:12">
      <c r="A19" s="12">
        <v>17</v>
      </c>
      <c r="B19" s="17" t="s">
        <v>48</v>
      </c>
      <c r="C19" s="17" t="s">
        <v>49</v>
      </c>
      <c r="D19" s="17" t="str">
        <f t="shared" si="3"/>
        <v>622926****4519</v>
      </c>
      <c r="E19" s="17" t="s">
        <v>50</v>
      </c>
      <c r="F19" s="17" t="s">
        <v>15</v>
      </c>
      <c r="G19" s="18">
        <v>43.51</v>
      </c>
      <c r="H19" s="18">
        <v>32.46</v>
      </c>
      <c r="I19" s="16">
        <f t="shared" si="1"/>
        <v>75.97</v>
      </c>
      <c r="J19" s="20" t="s">
        <v>16</v>
      </c>
      <c r="K19" s="20" t="s">
        <v>16</v>
      </c>
      <c r="L19" s="22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</sheetData>
  <mergeCells count="1">
    <mergeCell ref="A1:L1"/>
  </mergeCells>
  <printOptions horizontalCentered="1"/>
  <pageMargins left="0.748031496062992" right="0.748031496062992" top="0.47244094488189" bottom="0.62992125984252" header="0.31496062992126" footer="0.354330708661417"/>
  <pageSetup paperSize="9" scale="56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慕亚洲</dc:creator>
  <cp:lastModifiedBy>Administrator</cp:lastModifiedBy>
  <dcterms:created xsi:type="dcterms:W3CDTF">2016-12-02T08:54:00Z</dcterms:created>
  <cp:lastPrinted>2023-12-09T03:39:00Z</cp:lastPrinted>
  <dcterms:modified xsi:type="dcterms:W3CDTF">2024-01-23T11:25:49Z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4C4DF4B68CF14E2C91F4B8865883062B_13</vt:lpwstr>
  </property>
  <property fmtid="{D5CDD505-2E9C-101B-9397-08002B2CF9AE}" pid="4" name="KSOReadingLayout">
    <vt:bool>true</vt:bool>
  </property>
</Properties>
</file>