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4" r:id="rId1"/>
  </sheets>
  <definedNames>
    <definedName name="_xlnm._FilterDatabase" localSheetId="0" hidden="1">Sheet2!$A$2:$XFB$19</definedName>
    <definedName name="_xlnm.Print_Titles" localSheetId="0">Sheet2!$1:$2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<sst xmlns="http://schemas.openxmlformats.org/spreadsheetml/2006/main" count="67" uniqueCount="57">
  <si>
    <t>附件2：海南省银行学校2023年公开招聘事业编制工作人员
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</si>
  <si>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</si>
  <si>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</si>
  <si>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</si>
  <si>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</si>
  <si>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</si>
  <si>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</si>
  <si>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</si>
  <si>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</si>
  <si>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</si>
  <si>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</si>
  <si>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</si>
  <si>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0101-电子与信息技术教师</t>
  </si>
  <si>
    <t>202401060213</t>
  </si>
  <si>
    <t>刘旭</t>
  </si>
  <si>
    <r>
      <rPr>
        <sz val="14"/>
        <color theme="1"/>
        <rFont val="宋体"/>
        <charset val="134"/>
        <scheme val="minor"/>
      </rPr>
      <t>8</t>
    </r>
    <r>
      <rPr>
        <sz val="14"/>
        <color theme="1"/>
        <rFont val="宋体"/>
        <charset val="134"/>
        <scheme val="minor"/>
      </rPr>
      <t>1.33</t>
    </r>
  </si>
  <si>
    <t>202401060214</t>
  </si>
  <si>
    <t>胡诗盈</t>
  </si>
  <si>
    <r>
      <rPr>
        <sz val="14"/>
        <color theme="1"/>
        <rFont val="宋体"/>
        <charset val="134"/>
        <scheme val="minor"/>
      </rPr>
      <t>7</t>
    </r>
    <r>
      <rPr>
        <sz val="14"/>
        <color theme="1"/>
        <rFont val="宋体"/>
        <charset val="134"/>
        <scheme val="minor"/>
      </rPr>
      <t>1.33</t>
    </r>
  </si>
  <si>
    <t>0102-平面设计教师</t>
  </si>
  <si>
    <t>202401060325</t>
  </si>
  <si>
    <t>吴荣娟</t>
  </si>
  <si>
    <r>
      <rPr>
        <sz val="14"/>
        <color theme="1"/>
        <rFont val="宋体"/>
        <charset val="134"/>
        <scheme val="minor"/>
      </rPr>
      <t>7</t>
    </r>
    <r>
      <rPr>
        <sz val="14"/>
        <color theme="1"/>
        <rFont val="宋体"/>
        <charset val="134"/>
        <scheme val="minor"/>
      </rPr>
      <t>7.67</t>
    </r>
  </si>
  <si>
    <t>0103-思想政治教师</t>
  </si>
  <si>
    <t>202401060413</t>
  </si>
  <si>
    <t>邵东</t>
  </si>
  <si>
    <t>202401060417</t>
  </si>
  <si>
    <t>王玉云</t>
  </si>
  <si>
    <t>202401060421</t>
  </si>
  <si>
    <t>焦文睿</t>
  </si>
  <si>
    <t>0104-数学教师</t>
  </si>
  <si>
    <t>202401060401</t>
  </si>
  <si>
    <t>朱丽</t>
  </si>
  <si>
    <t>202401060404</t>
  </si>
  <si>
    <t>万英姿</t>
  </si>
  <si>
    <t>202401060403</t>
  </si>
  <si>
    <t>洪利吉</t>
  </si>
  <si>
    <t>0106-高星级饭店运营与管理专业教师</t>
  </si>
  <si>
    <t>202401060128</t>
  </si>
  <si>
    <t>曾娇环</t>
  </si>
  <si>
    <t>202401060120</t>
  </si>
  <si>
    <t>郑桦</t>
  </si>
  <si>
    <t>202401060101</t>
  </si>
  <si>
    <t>陈佩颖</t>
  </si>
  <si>
    <t>0107-会计</t>
  </si>
  <si>
    <t>202401060316</t>
  </si>
  <si>
    <t>吴婧</t>
  </si>
  <si>
    <t>202401060301</t>
  </si>
  <si>
    <t>吴奇婷</t>
  </si>
  <si>
    <t>202401060322</t>
  </si>
  <si>
    <t>黄华艳</t>
  </si>
  <si>
    <t>面试缺考</t>
  </si>
  <si>
    <t>0108-办公室文秘</t>
  </si>
  <si>
    <t>202401060209</t>
  </si>
  <si>
    <t>吴慧敏</t>
  </si>
  <si>
    <t>202401060212</t>
  </si>
  <si>
    <t>肖连丁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</si>
</sst>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F6" sqref="F6"/>
    </sheetView>
  </sheetViews>
  <sheetFormatPr defaultColWidth="11.375" defaultRowHeight="33.95" customHeight="1"/>
  <cols>
    <col min="1" max="1" width="7.125" style="2" customWidth="1"/>
    <col min="2" max="2" width="30.5" style="3" customWidth="1"/>
    <col min="3" max="3" width="16.875" style="2" customWidth="1"/>
    <col min="4" max="4" width="10.375" style="2" customWidth="1"/>
    <col min="5" max="9" width="12.875" style="4" customWidth="1"/>
    <col min="10" max="10" width="7.625" style="5" customWidth="1"/>
    <col min="11" max="11" width="11" style="2" customWidth="1"/>
    <col min="12" max="16382" width="11.375" style="2" customWidth="1"/>
    <col min="16383" max="16384" width="11.375" style="2"/>
  </cols>
  <sheetData>
    <row r="1" ht="51.95" customHeight="1" spans="1:11">
      <c r="A1" s="6" t="s">
        <v>0</v>
      </c>
      <c r="B1" s="6"/>
      <c r="C1" s="7"/>
      <c r="D1" s="7"/>
      <c r="E1" s="8"/>
      <c r="F1" s="8"/>
      <c r="G1" s="8"/>
      <c r="H1" s="8"/>
      <c r="I1" s="8"/>
      <c r="J1" s="19"/>
      <c r="K1" s="7"/>
    </row>
    <row r="2" s="1" customFormat="1" ht="39.95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0" t="s">
        <v>10</v>
      </c>
      <c r="K2" s="21" t="s">
        <v>11</v>
      </c>
    </row>
    <row r="3" ht="38.1" customHeight="1" spans="1:11">
      <c r="A3" s="11">
        <v>1</v>
      </c>
      <c r="B3" s="12" t="s">
        <v>12</v>
      </c>
      <c r="C3" s="13" t="s">
        <v>13</v>
      </c>
      <c r="D3" s="14" t="s">
        <v>14</v>
      </c>
      <c r="E3" s="15">
        <v>61.9</v>
      </c>
      <c r="F3" s="16">
        <f t="shared" ref="F3:F19" si="0">E3*0.6</f>
        <v>37.14</v>
      </c>
      <c r="G3" s="16" t="s">
        <v>15</v>
      </c>
      <c r="H3" s="16">
        <f t="shared" ref="H3:H19" si="1">G3*0.4</f>
        <v>32.53</v>
      </c>
      <c r="I3" s="16">
        <f t="shared" ref="I3:I19" si="2">F3+H3</f>
        <v>69.67</v>
      </c>
      <c r="J3" s="22">
        <v>1</v>
      </c>
      <c r="K3" s="11"/>
    </row>
    <row r="4" ht="38.1" customHeight="1" spans="1:11">
      <c r="A4" s="11">
        <v>2</v>
      </c>
      <c r="B4" s="12" t="s">
        <v>12</v>
      </c>
      <c r="C4" s="13" t="s">
        <v>16</v>
      </c>
      <c r="D4" s="14" t="s">
        <v>17</v>
      </c>
      <c r="E4" s="15">
        <v>63.6</v>
      </c>
      <c r="F4" s="16">
        <f t="shared" si="0"/>
        <v>38.16</v>
      </c>
      <c r="G4" s="16" t="s">
        <v>18</v>
      </c>
      <c r="H4" s="16">
        <f t="shared" si="1"/>
        <v>28.53</v>
      </c>
      <c r="I4" s="16">
        <f t="shared" si="2"/>
        <v>66.69</v>
      </c>
      <c r="J4" s="22">
        <v>2</v>
      </c>
      <c r="K4" s="11"/>
    </row>
    <row r="5" ht="38.1" customHeight="1" spans="1:11">
      <c r="A5" s="11">
        <v>3</v>
      </c>
      <c r="B5" s="12" t="s">
        <v>19</v>
      </c>
      <c r="C5" s="13" t="s">
        <v>20</v>
      </c>
      <c r="D5" s="14" t="s">
        <v>21</v>
      </c>
      <c r="E5" s="15">
        <v>73.8</v>
      </c>
      <c r="F5" s="16">
        <f t="shared" si="0"/>
        <v>44.28</v>
      </c>
      <c r="G5" s="17" t="s">
        <v>22</v>
      </c>
      <c r="H5" s="16">
        <f t="shared" si="1"/>
        <v>31.07</v>
      </c>
      <c r="I5" s="16">
        <f t="shared" si="2"/>
        <v>75.35</v>
      </c>
      <c r="J5" s="22">
        <v>1</v>
      </c>
      <c r="K5" s="11"/>
    </row>
    <row r="6" ht="38.1" customHeight="1" spans="1:11">
      <c r="A6" s="11">
        <v>4</v>
      </c>
      <c r="B6" s="12" t="s">
        <v>23</v>
      </c>
      <c r="C6" s="13" t="s">
        <v>24</v>
      </c>
      <c r="D6" s="14" t="s">
        <v>25</v>
      </c>
      <c r="E6" s="15">
        <v>83.2</v>
      </c>
      <c r="F6" s="16">
        <f t="shared" si="0"/>
        <v>49.92</v>
      </c>
      <c r="G6" s="16">
        <v>79.67</v>
      </c>
      <c r="H6" s="16">
        <f t="shared" si="1"/>
        <v>31.87</v>
      </c>
      <c r="I6" s="16">
        <f t="shared" si="2"/>
        <v>81.79</v>
      </c>
      <c r="J6" s="22">
        <v>1</v>
      </c>
      <c r="K6" s="11"/>
    </row>
    <row r="7" ht="38.1" customHeight="1" spans="1:11">
      <c r="A7" s="11">
        <v>5</v>
      </c>
      <c r="B7" s="12" t="s">
        <v>23</v>
      </c>
      <c r="C7" s="13" t="s">
        <v>26</v>
      </c>
      <c r="D7" s="14" t="s">
        <v>27</v>
      </c>
      <c r="E7" s="15">
        <v>81.9</v>
      </c>
      <c r="F7" s="16">
        <f t="shared" si="0"/>
        <v>49.14</v>
      </c>
      <c r="G7" s="16">
        <v>75</v>
      </c>
      <c r="H7" s="16">
        <f t="shared" si="1"/>
        <v>30</v>
      </c>
      <c r="I7" s="16">
        <f t="shared" si="2"/>
        <v>79.14</v>
      </c>
      <c r="J7" s="22">
        <v>2</v>
      </c>
      <c r="K7" s="11"/>
    </row>
    <row r="8" ht="38.1" customHeight="1" spans="1:11">
      <c r="A8" s="11">
        <v>6</v>
      </c>
      <c r="B8" s="12" t="s">
        <v>23</v>
      </c>
      <c r="C8" s="13" t="s">
        <v>28</v>
      </c>
      <c r="D8" s="14" t="s">
        <v>29</v>
      </c>
      <c r="E8" s="15">
        <v>75.7</v>
      </c>
      <c r="F8" s="16">
        <f t="shared" si="0"/>
        <v>45.42</v>
      </c>
      <c r="G8" s="16">
        <v>68.33</v>
      </c>
      <c r="H8" s="16">
        <f t="shared" si="1"/>
        <v>27.33</v>
      </c>
      <c r="I8" s="16">
        <f t="shared" si="2"/>
        <v>72.75</v>
      </c>
      <c r="J8" s="22">
        <v>3</v>
      </c>
      <c r="K8" s="11"/>
    </row>
    <row r="9" ht="38.1" customHeight="1" spans="1:11">
      <c r="A9" s="11">
        <v>7</v>
      </c>
      <c r="B9" s="12" t="s">
        <v>30</v>
      </c>
      <c r="C9" s="13" t="s">
        <v>31</v>
      </c>
      <c r="D9" s="14" t="s">
        <v>32</v>
      </c>
      <c r="E9" s="15">
        <v>89</v>
      </c>
      <c r="F9" s="16">
        <f t="shared" si="0"/>
        <v>53.4</v>
      </c>
      <c r="G9" s="18">
        <v>75.33</v>
      </c>
      <c r="H9" s="16">
        <f t="shared" si="1"/>
        <v>30.13</v>
      </c>
      <c r="I9" s="16">
        <f t="shared" si="2"/>
        <v>83.53</v>
      </c>
      <c r="J9" s="22">
        <v>1</v>
      </c>
      <c r="K9" s="11"/>
    </row>
    <row r="10" ht="38.1" customHeight="1" spans="1:11">
      <c r="A10" s="11">
        <v>8</v>
      </c>
      <c r="B10" s="12" t="s">
        <v>30</v>
      </c>
      <c r="C10" s="13" t="s">
        <v>33</v>
      </c>
      <c r="D10" s="14" t="s">
        <v>34</v>
      </c>
      <c r="E10" s="15">
        <v>86</v>
      </c>
      <c r="F10" s="16">
        <f t="shared" si="0"/>
        <v>51.6</v>
      </c>
      <c r="G10" s="18">
        <v>73.33</v>
      </c>
      <c r="H10" s="16">
        <f t="shared" si="1"/>
        <v>29.33</v>
      </c>
      <c r="I10" s="16">
        <f t="shared" si="2"/>
        <v>80.93</v>
      </c>
      <c r="J10" s="22">
        <v>2</v>
      </c>
      <c r="K10" s="11"/>
    </row>
    <row r="11" ht="38.1" customHeight="1" spans="1:11">
      <c r="A11" s="11">
        <v>9</v>
      </c>
      <c r="B11" s="12" t="s">
        <v>30</v>
      </c>
      <c r="C11" s="13" t="s">
        <v>35</v>
      </c>
      <c r="D11" s="14" t="s">
        <v>36</v>
      </c>
      <c r="E11" s="15">
        <v>85</v>
      </c>
      <c r="F11" s="16">
        <f t="shared" si="0"/>
        <v>51</v>
      </c>
      <c r="G11" s="18">
        <v>71.67</v>
      </c>
      <c r="H11" s="16">
        <f t="shared" si="1"/>
        <v>28.67</v>
      </c>
      <c r="I11" s="16">
        <f t="shared" si="2"/>
        <v>79.67</v>
      </c>
      <c r="J11" s="22">
        <v>3</v>
      </c>
      <c r="K11" s="11"/>
    </row>
    <row r="12" ht="38.1" customHeight="1" spans="1:11">
      <c r="A12" s="11">
        <v>10</v>
      </c>
      <c r="B12" s="12" t="s">
        <v>37</v>
      </c>
      <c r="C12" s="13" t="s">
        <v>38</v>
      </c>
      <c r="D12" s="14" t="s">
        <v>39</v>
      </c>
      <c r="E12" s="15">
        <v>75.2</v>
      </c>
      <c r="F12" s="16">
        <f t="shared" si="0"/>
        <v>45.12</v>
      </c>
      <c r="G12" s="18">
        <v>77.67</v>
      </c>
      <c r="H12" s="16">
        <f t="shared" si="1"/>
        <v>31.07</v>
      </c>
      <c r="I12" s="16">
        <f t="shared" si="2"/>
        <v>76.19</v>
      </c>
      <c r="J12" s="22">
        <v>1</v>
      </c>
      <c r="K12" s="11"/>
    </row>
    <row r="13" ht="38.1" customHeight="1" spans="1:11">
      <c r="A13" s="11">
        <v>11</v>
      </c>
      <c r="B13" s="12" t="s">
        <v>37</v>
      </c>
      <c r="C13" s="13" t="s">
        <v>40</v>
      </c>
      <c r="D13" s="14" t="s">
        <v>41</v>
      </c>
      <c r="E13" s="15">
        <v>72.8</v>
      </c>
      <c r="F13" s="16">
        <f t="shared" si="0"/>
        <v>43.68</v>
      </c>
      <c r="G13" s="18">
        <v>81</v>
      </c>
      <c r="H13" s="16">
        <f t="shared" si="1"/>
        <v>32.4</v>
      </c>
      <c r="I13" s="16">
        <f t="shared" si="2"/>
        <v>76.08</v>
      </c>
      <c r="J13" s="22">
        <v>2</v>
      </c>
      <c r="K13" s="11"/>
    </row>
    <row r="14" ht="38.1" customHeight="1" spans="1:11">
      <c r="A14" s="11">
        <v>12</v>
      </c>
      <c r="B14" s="12" t="s">
        <v>37</v>
      </c>
      <c r="C14" s="13" t="s">
        <v>42</v>
      </c>
      <c r="D14" s="14" t="s">
        <v>43</v>
      </c>
      <c r="E14" s="15">
        <v>71.2</v>
      </c>
      <c r="F14" s="16">
        <f t="shared" si="0"/>
        <v>42.72</v>
      </c>
      <c r="G14" s="18">
        <v>76</v>
      </c>
      <c r="H14" s="16">
        <f t="shared" si="1"/>
        <v>30.4</v>
      </c>
      <c r="I14" s="16">
        <f t="shared" si="2"/>
        <v>73.12</v>
      </c>
      <c r="J14" s="22">
        <v>3</v>
      </c>
      <c r="K14" s="11"/>
    </row>
    <row r="15" ht="38.1" customHeight="1" spans="1:11">
      <c r="A15" s="11">
        <v>13</v>
      </c>
      <c r="B15" s="12" t="s">
        <v>44</v>
      </c>
      <c r="C15" s="13" t="s">
        <v>45</v>
      </c>
      <c r="D15" s="14" t="s">
        <v>46</v>
      </c>
      <c r="E15" s="15">
        <v>79.2</v>
      </c>
      <c r="F15" s="16">
        <f t="shared" si="0"/>
        <v>47.52</v>
      </c>
      <c r="G15" s="16">
        <v>69</v>
      </c>
      <c r="H15" s="16">
        <f t="shared" si="1"/>
        <v>27.6</v>
      </c>
      <c r="I15" s="16">
        <f t="shared" si="2"/>
        <v>75.12</v>
      </c>
      <c r="J15" s="22">
        <v>1</v>
      </c>
      <c r="K15" s="11"/>
    </row>
    <row r="16" ht="38.1" customHeight="1" spans="1:11">
      <c r="A16" s="11">
        <v>14</v>
      </c>
      <c r="B16" s="12" t="s">
        <v>44</v>
      </c>
      <c r="C16" s="13" t="s">
        <v>47</v>
      </c>
      <c r="D16" s="14" t="s">
        <v>48</v>
      </c>
      <c r="E16" s="15">
        <v>69.8</v>
      </c>
      <c r="F16" s="16">
        <f t="shared" si="0"/>
        <v>41.88</v>
      </c>
      <c r="G16" s="16">
        <v>66.67</v>
      </c>
      <c r="H16" s="16">
        <f t="shared" si="1"/>
        <v>26.67</v>
      </c>
      <c r="I16" s="16">
        <f t="shared" si="2"/>
        <v>68.55</v>
      </c>
      <c r="J16" s="22">
        <v>2</v>
      </c>
      <c r="K16" s="11"/>
    </row>
    <row r="17" ht="38.1" customHeight="1" spans="1:11">
      <c r="A17" s="11">
        <v>15</v>
      </c>
      <c r="B17" s="12" t="s">
        <v>44</v>
      </c>
      <c r="C17" s="13" t="s">
        <v>49</v>
      </c>
      <c r="D17" s="14" t="s">
        <v>50</v>
      </c>
      <c r="E17" s="15">
        <v>73.7</v>
      </c>
      <c r="F17" s="16">
        <f t="shared" si="0"/>
        <v>44.22</v>
      </c>
      <c r="G17" s="16"/>
      <c r="H17" s="16">
        <f t="shared" si="1"/>
        <v>0</v>
      </c>
      <c r="I17" s="16">
        <f t="shared" si="2"/>
        <v>44.22</v>
      </c>
      <c r="J17" s="22"/>
      <c r="K17" s="11" t="s">
        <v>51</v>
      </c>
    </row>
    <row r="18" ht="38.1" customHeight="1" spans="1:11">
      <c r="A18" s="11">
        <v>16</v>
      </c>
      <c r="B18" s="12" t="s">
        <v>52</v>
      </c>
      <c r="C18" s="13" t="s">
        <v>53</v>
      </c>
      <c r="D18" s="14" t="s">
        <v>54</v>
      </c>
      <c r="E18" s="15">
        <v>71.3</v>
      </c>
      <c r="F18" s="16">
        <f t="shared" si="0"/>
        <v>42.78</v>
      </c>
      <c r="G18" s="16">
        <v>79.67</v>
      </c>
      <c r="H18" s="16">
        <f t="shared" si="1"/>
        <v>31.87</v>
      </c>
      <c r="I18" s="16">
        <f t="shared" si="2"/>
        <v>74.65</v>
      </c>
      <c r="J18" s="22">
        <v>1</v>
      </c>
      <c r="K18" s="11"/>
    </row>
    <row r="19" ht="38.1" customHeight="1" spans="1:11">
      <c r="A19" s="11">
        <v>17</v>
      </c>
      <c r="B19" s="12" t="s">
        <v>52</v>
      </c>
      <c r="C19" s="13" t="s">
        <v>55</v>
      </c>
      <c r="D19" s="14" t="s">
        <v>56</v>
      </c>
      <c r="E19" s="15">
        <v>71.6</v>
      </c>
      <c r="F19" s="16">
        <f t="shared" si="0"/>
        <v>42.96</v>
      </c>
      <c r="G19" s="16">
        <v>73.33</v>
      </c>
      <c r="H19" s="16">
        <f t="shared" si="1"/>
        <v>29.33</v>
      </c>
      <c r="I19" s="16">
        <f t="shared" si="2"/>
        <v>72.29</v>
      </c>
      <c r="J19" s="22">
        <v>2</v>
      </c>
      <c r="K19" s="11"/>
    </row>
  </sheetData>
  <sheetProtection password="EF77" sheet="1" objects="1"/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2024-01-17T02:02:00Z</dcterms:created>
  <dcterms:modified xsi:type="dcterms:W3CDTF">2024-01-22T01:54:02Z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A6C448F4068F4072BAD8854E24F6C9D7_13</vt:lpwstr>
  </property>
  <property fmtid="{D5CDD505-2E9C-101B-9397-08002B2CF9AE}" pid="3" name="KSOProductBuildVer">
    <vt:lpwstr>2052-12.1.0.16250</vt:lpwstr>
  </property>
</Properties>
</file>