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综合成绩 " sheetId="2" r:id="rId1"/>
  </sheets>
  <definedNames>
    <definedName name="_xlnm._FilterDatabase" localSheetId="0" hidden="1">'综合成绩 '!$A$3:$K$125</definedName>
    <definedName name="_xlnm.Print_Titles" localSheetId="0">'综合成绩 '!$2:$3</definedName>
  </definedNames>
  <calcPr calcId="144525" fullPrecision="0"/>
</workbook>
</file>

<file path=xl/sharedStrings.xml><?xml version="1.0" encoding="utf-8"?>
<sst xmlns="http://schemas.openxmlformats.org/spreadsheetml/2006/main" count="386" uniqueCount="321">
  <si>
    <t>附件2</t>
  </si>
  <si>
    <t>文昌市教育系统2024年校园招聘活动（海南师范大学考点）
综合成绩汇总表</t>
  </si>
  <si>
    <t>序号</t>
  </si>
  <si>
    <t>报考岗位</t>
  </si>
  <si>
    <t>准考证号</t>
  </si>
  <si>
    <t>姓名</t>
  </si>
  <si>
    <t>笔试成绩</t>
  </si>
  <si>
    <t>笔试成绩*50%</t>
  </si>
  <si>
    <t>面试成绩</t>
  </si>
  <si>
    <t>面试成绩*50%</t>
  </si>
  <si>
    <t>综合成绩</t>
  </si>
  <si>
    <t>排名</t>
  </si>
  <si>
    <t>备注</t>
  </si>
  <si>
    <t>0410-专技岗位(中学物理教师)</t>
  </si>
  <si>
    <t>202401061426</t>
  </si>
  <si>
    <t>潘国彬</t>
  </si>
  <si>
    <t>202401061424</t>
  </si>
  <si>
    <t>李冰莹</t>
  </si>
  <si>
    <t>0426-专技岗位(中学物理教师)</t>
  </si>
  <si>
    <t>202401061427</t>
  </si>
  <si>
    <t>李婧</t>
  </si>
  <si>
    <t>0411-专技岗位(中学生物教师)</t>
  </si>
  <si>
    <t>202401060316</t>
  </si>
  <si>
    <t>韦聪</t>
  </si>
  <si>
    <t>202401060305</t>
  </si>
  <si>
    <t>王荣</t>
  </si>
  <si>
    <t>202401060306</t>
  </si>
  <si>
    <t>林良萍</t>
  </si>
  <si>
    <t>0417-专技岗位(中学生物教师)</t>
  </si>
  <si>
    <t>202401060331</t>
  </si>
  <si>
    <t>廖正圆</t>
  </si>
  <si>
    <t>0416-专技岗位(中学地理教师)</t>
  </si>
  <si>
    <t>202401061501</t>
  </si>
  <si>
    <t>林弘艺</t>
  </si>
  <si>
    <t>202401061506</t>
  </si>
  <si>
    <t>蒙秀文</t>
  </si>
  <si>
    <t>0428-专技岗位(中学地理教师)</t>
  </si>
  <si>
    <t>202401061507</t>
  </si>
  <si>
    <t>陈舒颖</t>
  </si>
  <si>
    <t>202401061513</t>
  </si>
  <si>
    <t>龙丽妃</t>
  </si>
  <si>
    <t>0245-专技岗位(中学历史教师)</t>
  </si>
  <si>
    <t>202401061201</t>
  </si>
  <si>
    <t>王生伟</t>
  </si>
  <si>
    <t>0403-专技岗位(中学历史教师)</t>
  </si>
  <si>
    <t>202401061212</t>
  </si>
  <si>
    <t>陈俏壮</t>
  </si>
  <si>
    <t>202401061216</t>
  </si>
  <si>
    <t xml:space="preserve"> 曹睿杰</t>
  </si>
  <si>
    <t>202401061220</t>
  </si>
  <si>
    <t>王艺雯</t>
  </si>
  <si>
    <t>0419-专技岗位(中学历史教师)</t>
  </si>
  <si>
    <t>202401061225</t>
  </si>
  <si>
    <t>彭惠红</t>
  </si>
  <si>
    <t>202401061228</t>
  </si>
  <si>
    <t>莫涛浩</t>
  </si>
  <si>
    <t>202401061229</t>
  </si>
  <si>
    <t>陈雪莲</t>
  </si>
  <si>
    <t>0427-专技岗位(中学历史教师)</t>
  </si>
  <si>
    <t>202401061302</t>
  </si>
  <si>
    <t>冯子曼</t>
  </si>
  <si>
    <t>0322-专技岗位(小学数学教师)</t>
  </si>
  <si>
    <t>202401060502</t>
  </si>
  <si>
    <t>陈丽强</t>
  </si>
  <si>
    <t>202401060517</t>
  </si>
  <si>
    <t>乔锦涛</t>
  </si>
  <si>
    <t>202401060514</t>
  </si>
  <si>
    <t>张丽</t>
  </si>
  <si>
    <t>0323-专技岗位(小学数学教师)</t>
  </si>
  <si>
    <t>202401060530</t>
  </si>
  <si>
    <t>林良珍</t>
  </si>
  <si>
    <t>202401060602</t>
  </si>
  <si>
    <t>张洪铭</t>
  </si>
  <si>
    <t>202401060528</t>
  </si>
  <si>
    <t>邓论鸿</t>
  </si>
  <si>
    <t>0324-专技岗位(小学数学教师)</t>
  </si>
  <si>
    <t>202401060619</t>
  </si>
  <si>
    <t>郑义烨</t>
  </si>
  <si>
    <t>202401060616</t>
  </si>
  <si>
    <t>杨女娟</t>
  </si>
  <si>
    <t>202401060611</t>
  </si>
  <si>
    <t>亢雪倩</t>
  </si>
  <si>
    <t>0236-专技岗位(中学数学教师)</t>
  </si>
  <si>
    <t>202401060202</t>
  </si>
  <si>
    <t>陈科杉</t>
  </si>
  <si>
    <t>0237-专技岗位(中学数学教师)</t>
  </si>
  <si>
    <t>202401060211</t>
  </si>
  <si>
    <t>薛福增</t>
  </si>
  <si>
    <t>0239-专技岗位(中学数学教师)</t>
  </si>
  <si>
    <t>202401060214</t>
  </si>
  <si>
    <t>王淋</t>
  </si>
  <si>
    <t>0401-专技岗位(中学数学教师)</t>
  </si>
  <si>
    <t>202401060216</t>
  </si>
  <si>
    <t>陈红曼</t>
  </si>
  <si>
    <t>202401060221</t>
  </si>
  <si>
    <t>黎振楷</t>
  </si>
  <si>
    <t>0408-专技岗位(中学数学教师)</t>
  </si>
  <si>
    <t>202401060222</t>
  </si>
  <si>
    <t>李祥超</t>
  </si>
  <si>
    <t>202401060227</t>
  </si>
  <si>
    <t>何儿</t>
  </si>
  <si>
    <t>202401060224</t>
  </si>
  <si>
    <t>杨金玉</t>
  </si>
  <si>
    <t>0413-专技岗位(中学数学教师)</t>
  </si>
  <si>
    <t>202401060230</t>
  </si>
  <si>
    <t>羊礼新</t>
  </si>
  <si>
    <t>0314-专技岗位(小学体育教师)</t>
  </si>
  <si>
    <t>202401060904</t>
  </si>
  <si>
    <t>程范高</t>
  </si>
  <si>
    <t>202401060907</t>
  </si>
  <si>
    <t>王大鑫</t>
  </si>
  <si>
    <t>0316-专技岗位(小学体育教师)</t>
  </si>
  <si>
    <t>202401060913</t>
  </si>
  <si>
    <t>符庭伟</t>
  </si>
  <si>
    <t>202401060911</t>
  </si>
  <si>
    <t>吴恩恩</t>
  </si>
  <si>
    <t>0317-专技岗位(小学体育教师)</t>
  </si>
  <si>
    <t>202401060920</t>
  </si>
  <si>
    <t>彭恩闰</t>
  </si>
  <si>
    <t>202401060918</t>
  </si>
  <si>
    <t>孙欣</t>
  </si>
  <si>
    <t>面试缺考</t>
  </si>
  <si>
    <t>0319-专技岗位(小学体育教师)</t>
  </si>
  <si>
    <t>202401060928</t>
  </si>
  <si>
    <t>刘宇航</t>
  </si>
  <si>
    <t>202401061001</t>
  </si>
  <si>
    <t>苏文捷</t>
  </si>
  <si>
    <t>0320-专技岗位(小学体育教师)</t>
  </si>
  <si>
    <t>202401061006</t>
  </si>
  <si>
    <t>陈明豪</t>
  </si>
  <si>
    <t>202401061004</t>
  </si>
  <si>
    <t>周逸</t>
  </si>
  <si>
    <t>0321-专技岗位(小学体育教师)</t>
  </si>
  <si>
    <t>202401061015</t>
  </si>
  <si>
    <t>蔡易儒</t>
  </si>
  <si>
    <t>202401061010</t>
  </si>
  <si>
    <t>王进霖</t>
  </si>
  <si>
    <t>202401061011</t>
  </si>
  <si>
    <t>高韩秋</t>
  </si>
  <si>
    <t>202401061008</t>
  </si>
  <si>
    <t>符泰</t>
  </si>
  <si>
    <t>0402-专技岗位(中学体育教师)</t>
  </si>
  <si>
    <t>202401060401</t>
  </si>
  <si>
    <t>王育全</t>
  </si>
  <si>
    <t>202401060404</t>
  </si>
  <si>
    <t>陈建</t>
  </si>
  <si>
    <t>202401060410</t>
  </si>
  <si>
    <t>符造位</t>
  </si>
  <si>
    <t>0405-专技岗位(中学体育教师)</t>
  </si>
  <si>
    <t>202401060418</t>
  </si>
  <si>
    <t>徐杰</t>
  </si>
  <si>
    <t>0418-专技岗位(中学体育教师)</t>
  </si>
  <si>
    <t>202401060424</t>
  </si>
  <si>
    <t>吴其桓</t>
  </si>
  <si>
    <t>202401060426</t>
  </si>
  <si>
    <t>符贤斌</t>
  </si>
  <si>
    <t>202401060428</t>
  </si>
  <si>
    <t>段晓龙</t>
  </si>
  <si>
    <t>0430-专技岗位(中学体育教师)</t>
  </si>
  <si>
    <t>202401060429</t>
  </si>
  <si>
    <t>黄艳</t>
  </si>
  <si>
    <t>0116-专技岗位(小学心理健康教师)</t>
  </si>
  <si>
    <t>202401061122</t>
  </si>
  <si>
    <t>顾淼樱</t>
  </si>
  <si>
    <t>0308-专技岗位(小学心理健康教师)</t>
  </si>
  <si>
    <t>202401061123</t>
  </si>
  <si>
    <t>李京潞</t>
  </si>
  <si>
    <t>0309-专技岗位(小学心理健康教师)</t>
  </si>
  <si>
    <t>202401061125</t>
  </si>
  <si>
    <t>龙月</t>
  </si>
  <si>
    <t>0313-专技岗位(小学心理健康教师)</t>
  </si>
  <si>
    <t>202401061128</t>
  </si>
  <si>
    <t>王珏</t>
  </si>
  <si>
    <t>0404-专技岗位(中学心理健康教师)</t>
  </si>
  <si>
    <t>202401061320</t>
  </si>
  <si>
    <t>吴文烂</t>
  </si>
  <si>
    <t>0409-专技岗位(中学心理健康教师)</t>
  </si>
  <si>
    <t>202401061322</t>
  </si>
  <si>
    <t>何菲菲</t>
  </si>
  <si>
    <t>0423-专技岗位(中学心理健康教师)</t>
  </si>
  <si>
    <t>202401061325</t>
  </si>
  <si>
    <t>符小慧</t>
  </si>
  <si>
    <t>202401061326</t>
  </si>
  <si>
    <t>陶丽香</t>
  </si>
  <si>
    <t>202401061328</t>
  </si>
  <si>
    <t>王国英</t>
  </si>
  <si>
    <t>0304-专技岗位(小学音乐教师)</t>
  </si>
  <si>
    <t>202401061410</t>
  </si>
  <si>
    <t>陈萧洋</t>
  </si>
  <si>
    <t>0305-专技岗位(小学音乐教师)</t>
  </si>
  <si>
    <t>202401061415</t>
  </si>
  <si>
    <t>曲歌</t>
  </si>
  <si>
    <t>202401061416</t>
  </si>
  <si>
    <t>宋春娇</t>
  </si>
  <si>
    <t>202401061412</t>
  </si>
  <si>
    <t>李泽萌</t>
  </si>
  <si>
    <t>0306-专技岗位(小学音乐教师)</t>
  </si>
  <si>
    <t>202401061419</t>
  </si>
  <si>
    <t>吴旋</t>
  </si>
  <si>
    <t>0421-专技岗位(中学音乐教师)</t>
  </si>
  <si>
    <t>202401060729</t>
  </si>
  <si>
    <t>林敬翔</t>
  </si>
  <si>
    <t>0325-专技岗位(小学美术教师)</t>
  </si>
  <si>
    <t>202401061522</t>
  </si>
  <si>
    <t>黄恋云</t>
  </si>
  <si>
    <t>0326-专技岗位(小学美术教师)</t>
  </si>
  <si>
    <t>202401061527</t>
  </si>
  <si>
    <t>吴茜</t>
  </si>
  <si>
    <t>202401061526</t>
  </si>
  <si>
    <t>张晨阳</t>
  </si>
  <si>
    <t>0301-专技岗位(小学英语教师)</t>
  </si>
  <si>
    <t>202401060707</t>
  </si>
  <si>
    <t>林心怡</t>
  </si>
  <si>
    <t>202401060713</t>
  </si>
  <si>
    <t>符丰洁</t>
  </si>
  <si>
    <t>0302-专技岗位(小学英语教师)</t>
  </si>
  <si>
    <t>202401060725</t>
  </si>
  <si>
    <t>邓美燕</t>
  </si>
  <si>
    <t>202401060714</t>
  </si>
  <si>
    <t>符吉旭</t>
  </si>
  <si>
    <t>202401060724</t>
  </si>
  <si>
    <t>王其珍</t>
  </si>
  <si>
    <t>面试不合格</t>
  </si>
  <si>
    <t>0406-专技岗位(中学英语教师)</t>
  </si>
  <si>
    <t>202401060804</t>
  </si>
  <si>
    <t>李宇晴</t>
  </si>
  <si>
    <t>202401060801</t>
  </si>
  <si>
    <t>杨伊凡</t>
  </si>
  <si>
    <t>202401060807</t>
  </si>
  <si>
    <t>石慧美</t>
  </si>
  <si>
    <t>0412-专技岗位(中学英语教师)</t>
  </si>
  <si>
    <t>202401060812</t>
  </si>
  <si>
    <t>黄语薇</t>
  </si>
  <si>
    <t>0425-专技岗位(中学英语教师)</t>
  </si>
  <si>
    <t>202401060816</t>
  </si>
  <si>
    <t>黄疆业</t>
  </si>
  <si>
    <t>202401060822</t>
  </si>
  <si>
    <t>梁颖磊</t>
  </si>
  <si>
    <t>202401060813</t>
  </si>
  <si>
    <t>刘如艳</t>
  </si>
  <si>
    <t>0213-专技岗位(中学政治教师)</t>
  </si>
  <si>
    <t>202401061309</t>
  </si>
  <si>
    <t>林秀莹</t>
  </si>
  <si>
    <t>202401061308</t>
  </si>
  <si>
    <t>费嘉琪</t>
  </si>
  <si>
    <t>0214-专技岗位(中学政治教师)</t>
  </si>
  <si>
    <t>202401061310</t>
  </si>
  <si>
    <t>蔡仁丰</t>
  </si>
  <si>
    <t>0415-专技岗位(中学政治教师)</t>
  </si>
  <si>
    <t>202401061316</t>
  </si>
  <si>
    <t>卢菁菁</t>
  </si>
  <si>
    <t>0127-专技岗位(小学道德与法治教师)</t>
  </si>
  <si>
    <t>202401061516</t>
  </si>
  <si>
    <t>符桃英</t>
  </si>
  <si>
    <t>202401061515</t>
  </si>
  <si>
    <t>薛发仁</t>
  </si>
  <si>
    <t>0330-专技岗位(小学道德与法治教师)</t>
  </si>
  <si>
    <t>202401061517</t>
  </si>
  <si>
    <t>陈克鸥</t>
  </si>
  <si>
    <t>202401061521</t>
  </si>
  <si>
    <t>纪梦雪</t>
  </si>
  <si>
    <t>0126-专技岗位(小学科学教师)</t>
  </si>
  <si>
    <t>202401061105</t>
  </si>
  <si>
    <t>林雪儿</t>
  </si>
  <si>
    <t>202401061101</t>
  </si>
  <si>
    <t>袁艺</t>
  </si>
  <si>
    <t>202401061104</t>
  </si>
  <si>
    <t>林兰宇</t>
  </si>
  <si>
    <t>0328-专技岗位(小学科学教师)</t>
  </si>
  <si>
    <t>202401061111</t>
  </si>
  <si>
    <t>刘洪祥</t>
  </si>
  <si>
    <t>0329-专技岗位(小学科学教师)</t>
  </si>
  <si>
    <t>202401061114</t>
  </si>
  <si>
    <t>陈玲</t>
  </si>
  <si>
    <t>202401061118</t>
  </si>
  <si>
    <t>孙树勤</t>
  </si>
  <si>
    <t>202401061117</t>
  </si>
  <si>
    <t>苏彦池</t>
  </si>
  <si>
    <t>0104-专技岗位(小学语文教师)</t>
  </si>
  <si>
    <t>202401060102</t>
  </si>
  <si>
    <t>吴艳</t>
  </si>
  <si>
    <t>202401060103</t>
  </si>
  <si>
    <t>刘雨莲</t>
  </si>
  <si>
    <t>202401060111</t>
  </si>
  <si>
    <t>吉晶晶</t>
  </si>
  <si>
    <t>0105-专技岗位(小学语文教师)</t>
  </si>
  <si>
    <t>202401060118</t>
  </si>
  <si>
    <t>王晶晶</t>
  </si>
  <si>
    <t>202401060114</t>
  </si>
  <si>
    <t>林欣欣</t>
  </si>
  <si>
    <t>202401060116</t>
  </si>
  <si>
    <t>黄君妮</t>
  </si>
  <si>
    <t>0106-专技岗位(小学语文教师)</t>
  </si>
  <si>
    <t>202401060123</t>
  </si>
  <si>
    <t>潘小雪</t>
  </si>
  <si>
    <t>202401060122</t>
  </si>
  <si>
    <t>王琪琪</t>
  </si>
  <si>
    <t>0109-专技岗位(小学语文教师)</t>
  </si>
  <si>
    <t>202401060130</t>
  </si>
  <si>
    <t>连晓欣</t>
  </si>
  <si>
    <t>202401060129</t>
  </si>
  <si>
    <t>刘殷宇</t>
  </si>
  <si>
    <t>202401060125</t>
  </si>
  <si>
    <t>陈柏弟</t>
  </si>
  <si>
    <t>0204-专技岗位(中学语文教师)</t>
  </si>
  <si>
    <t>202401061016</t>
  </si>
  <si>
    <t>云子祺</t>
  </si>
  <si>
    <t>202401061018</t>
  </si>
  <si>
    <t>左晓倩</t>
  </si>
  <si>
    <t>202401061020</t>
  </si>
  <si>
    <t>陈惠景</t>
  </si>
  <si>
    <t>0209-专技岗位(中学语文教师)</t>
  </si>
  <si>
    <t>202401061030</t>
  </si>
  <si>
    <t>陈治芊</t>
  </si>
  <si>
    <t>0128-专技岗位(特殊教育教师)</t>
  </si>
  <si>
    <t>202401060824</t>
  </si>
  <si>
    <t>赵花</t>
  </si>
  <si>
    <t>202401060830</t>
  </si>
  <si>
    <t>董慧</t>
  </si>
  <si>
    <t>202401060828</t>
  </si>
  <si>
    <t>吴燕</t>
  </si>
</sst>
</file>

<file path=xl/styles.xml><?xml version="1.0" encoding="utf-8"?>
<styleSheet xmlns="http://schemas.openxmlformats.org/spreadsheetml/2006/main">
  <numFmts count="9">
    <numFmt numFmtId="176" formatCode="0.00_);\(0.00\)"/>
    <numFmt numFmtId="41" formatCode="_ * #,##0_ ;_ * \-#,##0_ ;_ * &quot;-&quot;_ ;_ @_ "/>
    <numFmt numFmtId="177" formatCode="0_);\(0\)"/>
    <numFmt numFmtId="178" formatCode="0.00;[Red]0.00"/>
    <numFmt numFmtId="179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0" formatCode="0.00_);[Red]\(0.00\)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9" fontId="2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5"/>
  <sheetViews>
    <sheetView tabSelected="1" workbookViewId="0">
      <selection activeCell="N2" sqref="N2"/>
    </sheetView>
  </sheetViews>
  <sheetFormatPr defaultColWidth="9" defaultRowHeight="34" customHeight="1"/>
  <cols>
    <col min="1" max="1" width="6.5" style="3" customWidth="1"/>
    <col min="2" max="2" width="41.375" style="3" customWidth="1"/>
    <col min="3" max="3" width="16.25" style="3" customWidth="1"/>
    <col min="4" max="4" width="9.875" style="3" customWidth="1"/>
    <col min="5" max="9" width="11.875" style="4" customWidth="1"/>
    <col min="10" max="10" width="6.875" style="5" customWidth="1"/>
    <col min="11" max="11" width="13.75" style="3" customWidth="1"/>
    <col min="12" max="16384" width="9" style="3"/>
  </cols>
  <sheetData>
    <row r="1" ht="21" customHeight="1" spans="2:2">
      <c r="B1" s="6" t="s">
        <v>0</v>
      </c>
    </row>
    <row r="2" s="1" customFormat="1" ht="54" customHeight="1" spans="1:11">
      <c r="A2" s="7" t="s">
        <v>1</v>
      </c>
      <c r="B2" s="8"/>
      <c r="C2" s="8"/>
      <c r="D2" s="8"/>
      <c r="E2" s="9"/>
      <c r="F2" s="10"/>
      <c r="G2" s="10"/>
      <c r="H2" s="10"/>
      <c r="I2" s="10"/>
      <c r="J2" s="22"/>
      <c r="K2" s="8"/>
    </row>
    <row r="3" s="2" customFormat="1" ht="36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23" t="s">
        <v>11</v>
      </c>
      <c r="K3" s="11" t="s">
        <v>12</v>
      </c>
    </row>
    <row r="4" s="3" customFormat="1" customHeight="1" spans="1:11">
      <c r="A4" s="13">
        <v>1</v>
      </c>
      <c r="B4" s="14" t="s">
        <v>13</v>
      </c>
      <c r="C4" s="14" t="s">
        <v>14</v>
      </c>
      <c r="D4" s="14" t="s">
        <v>15</v>
      </c>
      <c r="E4" s="15">
        <v>93.2</v>
      </c>
      <c r="F4" s="16">
        <f t="shared" ref="F4:F67" si="0">E4*0.5</f>
        <v>46.6</v>
      </c>
      <c r="G4" s="17">
        <v>78</v>
      </c>
      <c r="H4" s="18">
        <f t="shared" ref="H4:H67" si="1">G4*0.5</f>
        <v>39</v>
      </c>
      <c r="I4" s="24">
        <f t="shared" ref="I4:I67" si="2">F4+H4</f>
        <v>85.6</v>
      </c>
      <c r="J4" s="25">
        <v>1</v>
      </c>
      <c r="K4" s="26"/>
    </row>
    <row r="5" s="3" customFormat="1" customHeight="1" spans="1:11">
      <c r="A5" s="13">
        <v>2</v>
      </c>
      <c r="B5" s="14" t="s">
        <v>13</v>
      </c>
      <c r="C5" s="14" t="s">
        <v>16</v>
      </c>
      <c r="D5" s="14" t="s">
        <v>17</v>
      </c>
      <c r="E5" s="15">
        <v>88.5</v>
      </c>
      <c r="F5" s="16">
        <f t="shared" si="0"/>
        <v>44.25</v>
      </c>
      <c r="G5" s="17">
        <v>82.33</v>
      </c>
      <c r="H5" s="18">
        <f t="shared" si="1"/>
        <v>41.17</v>
      </c>
      <c r="I5" s="24">
        <f t="shared" si="2"/>
        <v>85.42</v>
      </c>
      <c r="J5" s="25">
        <v>2</v>
      </c>
      <c r="K5" s="26"/>
    </row>
    <row r="6" s="3" customFormat="1" customHeight="1" spans="1:11">
      <c r="A6" s="13">
        <v>3</v>
      </c>
      <c r="B6" s="14" t="s">
        <v>18</v>
      </c>
      <c r="C6" s="14" t="s">
        <v>19</v>
      </c>
      <c r="D6" s="14" t="s">
        <v>20</v>
      </c>
      <c r="E6" s="15">
        <v>93.05</v>
      </c>
      <c r="F6" s="16">
        <f t="shared" si="0"/>
        <v>46.53</v>
      </c>
      <c r="G6" s="17">
        <v>80.67</v>
      </c>
      <c r="H6" s="18">
        <f t="shared" si="1"/>
        <v>40.34</v>
      </c>
      <c r="I6" s="24">
        <f t="shared" si="2"/>
        <v>86.87</v>
      </c>
      <c r="J6" s="25">
        <v>1</v>
      </c>
      <c r="K6" s="26"/>
    </row>
    <row r="7" s="3" customFormat="1" customHeight="1" spans="1:11">
      <c r="A7" s="13">
        <v>4</v>
      </c>
      <c r="B7" s="14" t="s">
        <v>21</v>
      </c>
      <c r="C7" s="14" t="s">
        <v>22</v>
      </c>
      <c r="D7" s="14" t="s">
        <v>23</v>
      </c>
      <c r="E7" s="15">
        <v>91.76</v>
      </c>
      <c r="F7" s="16">
        <f t="shared" si="0"/>
        <v>45.88</v>
      </c>
      <c r="G7" s="17">
        <v>81.33</v>
      </c>
      <c r="H7" s="18">
        <f t="shared" si="1"/>
        <v>40.67</v>
      </c>
      <c r="I7" s="24">
        <f t="shared" si="2"/>
        <v>86.55</v>
      </c>
      <c r="J7" s="25">
        <v>1</v>
      </c>
      <c r="K7" s="26"/>
    </row>
    <row r="8" s="3" customFormat="1" customHeight="1" spans="1:11">
      <c r="A8" s="13">
        <v>5</v>
      </c>
      <c r="B8" s="14" t="s">
        <v>21</v>
      </c>
      <c r="C8" s="14" t="s">
        <v>24</v>
      </c>
      <c r="D8" s="14" t="s">
        <v>25</v>
      </c>
      <c r="E8" s="15">
        <v>88.58</v>
      </c>
      <c r="F8" s="16">
        <f t="shared" si="0"/>
        <v>44.29</v>
      </c>
      <c r="G8" s="17">
        <v>78.67</v>
      </c>
      <c r="H8" s="18">
        <f t="shared" si="1"/>
        <v>39.34</v>
      </c>
      <c r="I8" s="24">
        <f t="shared" si="2"/>
        <v>83.63</v>
      </c>
      <c r="J8" s="25">
        <v>2</v>
      </c>
      <c r="K8" s="26"/>
    </row>
    <row r="9" s="3" customFormat="1" customHeight="1" spans="1:11">
      <c r="A9" s="13">
        <v>6</v>
      </c>
      <c r="B9" s="14" t="s">
        <v>21</v>
      </c>
      <c r="C9" s="14" t="s">
        <v>26</v>
      </c>
      <c r="D9" s="14" t="s">
        <v>27</v>
      </c>
      <c r="E9" s="15">
        <v>87.1</v>
      </c>
      <c r="F9" s="16">
        <f t="shared" si="0"/>
        <v>43.55</v>
      </c>
      <c r="G9" s="17">
        <v>75.67</v>
      </c>
      <c r="H9" s="18">
        <f t="shared" si="1"/>
        <v>37.84</v>
      </c>
      <c r="I9" s="24">
        <f t="shared" si="2"/>
        <v>81.39</v>
      </c>
      <c r="J9" s="25">
        <v>3</v>
      </c>
      <c r="K9" s="26"/>
    </row>
    <row r="10" s="3" customFormat="1" customHeight="1" spans="1:11">
      <c r="A10" s="13">
        <v>7</v>
      </c>
      <c r="B10" s="14" t="s">
        <v>28</v>
      </c>
      <c r="C10" s="14" t="s">
        <v>29</v>
      </c>
      <c r="D10" s="14" t="s">
        <v>30</v>
      </c>
      <c r="E10" s="15">
        <v>82.28</v>
      </c>
      <c r="F10" s="16">
        <f t="shared" si="0"/>
        <v>41.14</v>
      </c>
      <c r="G10" s="17">
        <v>76.67</v>
      </c>
      <c r="H10" s="18">
        <f t="shared" si="1"/>
        <v>38.34</v>
      </c>
      <c r="I10" s="24">
        <f t="shared" si="2"/>
        <v>79.48</v>
      </c>
      <c r="J10" s="25">
        <v>1</v>
      </c>
      <c r="K10" s="26"/>
    </row>
    <row r="11" s="3" customFormat="1" customHeight="1" spans="1:11">
      <c r="A11" s="13">
        <v>8</v>
      </c>
      <c r="B11" s="14" t="s">
        <v>31</v>
      </c>
      <c r="C11" s="14" t="s">
        <v>32</v>
      </c>
      <c r="D11" s="14" t="s">
        <v>33</v>
      </c>
      <c r="E11" s="15">
        <v>77.1</v>
      </c>
      <c r="F11" s="16">
        <f t="shared" si="0"/>
        <v>38.55</v>
      </c>
      <c r="G11" s="19">
        <v>73.67</v>
      </c>
      <c r="H11" s="18">
        <f t="shared" si="1"/>
        <v>36.84</v>
      </c>
      <c r="I11" s="24">
        <f t="shared" si="2"/>
        <v>75.39</v>
      </c>
      <c r="J11" s="25">
        <v>1</v>
      </c>
      <c r="K11" s="26"/>
    </row>
    <row r="12" s="3" customFormat="1" customHeight="1" spans="1:11">
      <c r="A12" s="13">
        <v>9</v>
      </c>
      <c r="B12" s="14" t="s">
        <v>31</v>
      </c>
      <c r="C12" s="14" t="s">
        <v>34</v>
      </c>
      <c r="D12" s="14" t="s">
        <v>35</v>
      </c>
      <c r="E12" s="15">
        <v>69.2</v>
      </c>
      <c r="F12" s="16">
        <f t="shared" si="0"/>
        <v>34.6</v>
      </c>
      <c r="G12" s="19">
        <v>66.67</v>
      </c>
      <c r="H12" s="18">
        <f t="shared" si="1"/>
        <v>33.34</v>
      </c>
      <c r="I12" s="24">
        <f t="shared" si="2"/>
        <v>67.94</v>
      </c>
      <c r="J12" s="25">
        <v>2</v>
      </c>
      <c r="K12" s="26"/>
    </row>
    <row r="13" s="3" customFormat="1" customHeight="1" spans="1:11">
      <c r="A13" s="13">
        <v>10</v>
      </c>
      <c r="B13" s="14" t="s">
        <v>36</v>
      </c>
      <c r="C13" s="14" t="s">
        <v>37</v>
      </c>
      <c r="D13" s="14" t="s">
        <v>38</v>
      </c>
      <c r="E13" s="15">
        <v>73.2</v>
      </c>
      <c r="F13" s="16">
        <f t="shared" si="0"/>
        <v>36.6</v>
      </c>
      <c r="G13" s="19">
        <v>79</v>
      </c>
      <c r="H13" s="18">
        <f t="shared" si="1"/>
        <v>39.5</v>
      </c>
      <c r="I13" s="24">
        <f t="shared" si="2"/>
        <v>76.1</v>
      </c>
      <c r="J13" s="25">
        <v>1</v>
      </c>
      <c r="K13" s="26"/>
    </row>
    <row r="14" s="3" customFormat="1" customHeight="1" spans="1:11">
      <c r="A14" s="13">
        <v>11</v>
      </c>
      <c r="B14" s="14" t="s">
        <v>36</v>
      </c>
      <c r="C14" s="14" t="s">
        <v>39</v>
      </c>
      <c r="D14" s="14" t="s">
        <v>40</v>
      </c>
      <c r="E14" s="15">
        <v>79.4</v>
      </c>
      <c r="F14" s="16">
        <f t="shared" si="0"/>
        <v>39.7</v>
      </c>
      <c r="G14" s="19">
        <v>70</v>
      </c>
      <c r="H14" s="18">
        <f t="shared" si="1"/>
        <v>35</v>
      </c>
      <c r="I14" s="24">
        <f t="shared" si="2"/>
        <v>74.7</v>
      </c>
      <c r="J14" s="25">
        <v>2</v>
      </c>
      <c r="K14" s="26"/>
    </row>
    <row r="15" s="3" customFormat="1" customHeight="1" spans="1:11">
      <c r="A15" s="13">
        <v>12</v>
      </c>
      <c r="B15" s="14" t="s">
        <v>41</v>
      </c>
      <c r="C15" s="14" t="s">
        <v>42</v>
      </c>
      <c r="D15" s="14" t="s">
        <v>43</v>
      </c>
      <c r="E15" s="15">
        <v>67.1</v>
      </c>
      <c r="F15" s="16">
        <f t="shared" si="0"/>
        <v>33.55</v>
      </c>
      <c r="G15" s="19">
        <v>71.67</v>
      </c>
      <c r="H15" s="18">
        <f t="shared" si="1"/>
        <v>35.84</v>
      </c>
      <c r="I15" s="24">
        <f t="shared" si="2"/>
        <v>69.39</v>
      </c>
      <c r="J15" s="25">
        <v>1</v>
      </c>
      <c r="K15" s="26"/>
    </row>
    <row r="16" s="3" customFormat="1" customHeight="1" spans="1:11">
      <c r="A16" s="13">
        <v>13</v>
      </c>
      <c r="B16" s="14" t="s">
        <v>44</v>
      </c>
      <c r="C16" s="14" t="s">
        <v>45</v>
      </c>
      <c r="D16" s="14" t="s">
        <v>46</v>
      </c>
      <c r="E16" s="15">
        <v>81.3</v>
      </c>
      <c r="F16" s="16">
        <f t="shared" si="0"/>
        <v>40.65</v>
      </c>
      <c r="G16" s="19">
        <v>72.67</v>
      </c>
      <c r="H16" s="18">
        <f t="shared" si="1"/>
        <v>36.34</v>
      </c>
      <c r="I16" s="24">
        <f t="shared" si="2"/>
        <v>76.99</v>
      </c>
      <c r="J16" s="25">
        <v>1</v>
      </c>
      <c r="K16" s="26"/>
    </row>
    <row r="17" s="3" customFormat="1" customHeight="1" spans="1:11">
      <c r="A17" s="13">
        <v>14</v>
      </c>
      <c r="B17" s="14" t="s">
        <v>44</v>
      </c>
      <c r="C17" s="14" t="s">
        <v>47</v>
      </c>
      <c r="D17" s="20" t="s">
        <v>48</v>
      </c>
      <c r="E17" s="15">
        <v>69.6</v>
      </c>
      <c r="F17" s="16">
        <f t="shared" si="0"/>
        <v>34.8</v>
      </c>
      <c r="G17" s="19">
        <v>78.67</v>
      </c>
      <c r="H17" s="18">
        <f t="shared" si="1"/>
        <v>39.34</v>
      </c>
      <c r="I17" s="24">
        <f t="shared" si="2"/>
        <v>74.14</v>
      </c>
      <c r="J17" s="25">
        <v>2</v>
      </c>
      <c r="K17" s="26"/>
    </row>
    <row r="18" s="3" customFormat="1" customHeight="1" spans="1:11">
      <c r="A18" s="13">
        <v>15</v>
      </c>
      <c r="B18" s="14" t="s">
        <v>44</v>
      </c>
      <c r="C18" s="14" t="s">
        <v>49</v>
      </c>
      <c r="D18" s="14" t="s">
        <v>50</v>
      </c>
      <c r="E18" s="15">
        <v>71.3</v>
      </c>
      <c r="F18" s="16">
        <f t="shared" si="0"/>
        <v>35.65</v>
      </c>
      <c r="G18" s="19">
        <v>70.67</v>
      </c>
      <c r="H18" s="18">
        <f t="shared" si="1"/>
        <v>35.34</v>
      </c>
      <c r="I18" s="24">
        <f t="shared" si="2"/>
        <v>70.99</v>
      </c>
      <c r="J18" s="25">
        <v>3</v>
      </c>
      <c r="K18" s="26"/>
    </row>
    <row r="19" s="3" customFormat="1" customHeight="1" spans="1:11">
      <c r="A19" s="13">
        <v>16</v>
      </c>
      <c r="B19" s="14" t="s">
        <v>51</v>
      </c>
      <c r="C19" s="14" t="s">
        <v>52</v>
      </c>
      <c r="D19" s="14" t="s">
        <v>53</v>
      </c>
      <c r="E19" s="15">
        <v>75.7</v>
      </c>
      <c r="F19" s="16">
        <f t="shared" si="0"/>
        <v>37.85</v>
      </c>
      <c r="G19" s="19">
        <v>76</v>
      </c>
      <c r="H19" s="18">
        <f t="shared" si="1"/>
        <v>38</v>
      </c>
      <c r="I19" s="24">
        <f t="shared" si="2"/>
        <v>75.85</v>
      </c>
      <c r="J19" s="25">
        <v>1</v>
      </c>
      <c r="K19" s="26"/>
    </row>
    <row r="20" s="3" customFormat="1" customHeight="1" spans="1:11">
      <c r="A20" s="13">
        <v>17</v>
      </c>
      <c r="B20" s="14" t="s">
        <v>51</v>
      </c>
      <c r="C20" s="14" t="s">
        <v>54</v>
      </c>
      <c r="D20" s="14" t="s">
        <v>55</v>
      </c>
      <c r="E20" s="15">
        <v>70.7</v>
      </c>
      <c r="F20" s="16">
        <f t="shared" si="0"/>
        <v>35.35</v>
      </c>
      <c r="G20" s="19">
        <v>74.67</v>
      </c>
      <c r="H20" s="18">
        <f t="shared" si="1"/>
        <v>37.34</v>
      </c>
      <c r="I20" s="24">
        <f t="shared" si="2"/>
        <v>72.69</v>
      </c>
      <c r="J20" s="25">
        <v>2</v>
      </c>
      <c r="K20" s="26"/>
    </row>
    <row r="21" s="3" customFormat="1" customHeight="1" spans="1:11">
      <c r="A21" s="13">
        <v>18</v>
      </c>
      <c r="B21" s="14" t="s">
        <v>51</v>
      </c>
      <c r="C21" s="14" t="s">
        <v>56</v>
      </c>
      <c r="D21" s="14" t="s">
        <v>57</v>
      </c>
      <c r="E21" s="15">
        <v>66.4</v>
      </c>
      <c r="F21" s="16">
        <f t="shared" si="0"/>
        <v>33.2</v>
      </c>
      <c r="G21" s="19">
        <v>64.67</v>
      </c>
      <c r="H21" s="18">
        <f t="shared" si="1"/>
        <v>32.34</v>
      </c>
      <c r="I21" s="24">
        <f t="shared" si="2"/>
        <v>65.54</v>
      </c>
      <c r="J21" s="25">
        <v>3</v>
      </c>
      <c r="K21" s="26"/>
    </row>
    <row r="22" s="3" customFormat="1" customHeight="1" spans="1:11">
      <c r="A22" s="13">
        <v>19</v>
      </c>
      <c r="B22" s="14" t="s">
        <v>58</v>
      </c>
      <c r="C22" s="14" t="s">
        <v>59</v>
      </c>
      <c r="D22" s="14" t="s">
        <v>60</v>
      </c>
      <c r="E22" s="15">
        <v>66.8</v>
      </c>
      <c r="F22" s="16">
        <f t="shared" si="0"/>
        <v>33.4</v>
      </c>
      <c r="G22" s="19">
        <v>72</v>
      </c>
      <c r="H22" s="18">
        <f t="shared" si="1"/>
        <v>36</v>
      </c>
      <c r="I22" s="24">
        <f t="shared" si="2"/>
        <v>69.4</v>
      </c>
      <c r="J22" s="25">
        <v>1</v>
      </c>
      <c r="K22" s="26"/>
    </row>
    <row r="23" s="3" customFormat="1" customHeight="1" spans="1:11">
      <c r="A23" s="13">
        <v>20</v>
      </c>
      <c r="B23" s="14" t="s">
        <v>61</v>
      </c>
      <c r="C23" s="14" t="s">
        <v>62</v>
      </c>
      <c r="D23" s="14" t="s">
        <v>63</v>
      </c>
      <c r="E23" s="15">
        <v>76.2</v>
      </c>
      <c r="F23" s="16">
        <f t="shared" si="0"/>
        <v>38.1</v>
      </c>
      <c r="G23" s="19">
        <v>74</v>
      </c>
      <c r="H23" s="18">
        <f t="shared" si="1"/>
        <v>37</v>
      </c>
      <c r="I23" s="24">
        <f t="shared" si="2"/>
        <v>75.1</v>
      </c>
      <c r="J23" s="25">
        <v>1</v>
      </c>
      <c r="K23" s="26"/>
    </row>
    <row r="24" s="3" customFormat="1" customHeight="1" spans="1:11">
      <c r="A24" s="13">
        <v>21</v>
      </c>
      <c r="B24" s="14" t="s">
        <v>61</v>
      </c>
      <c r="C24" s="14" t="s">
        <v>64</v>
      </c>
      <c r="D24" s="14" t="s">
        <v>65</v>
      </c>
      <c r="E24" s="15">
        <v>77.5</v>
      </c>
      <c r="F24" s="16">
        <f t="shared" si="0"/>
        <v>38.75</v>
      </c>
      <c r="G24" s="19">
        <v>69.67</v>
      </c>
      <c r="H24" s="18">
        <f t="shared" si="1"/>
        <v>34.84</v>
      </c>
      <c r="I24" s="24">
        <f t="shared" si="2"/>
        <v>73.59</v>
      </c>
      <c r="J24" s="25">
        <v>2</v>
      </c>
      <c r="K24" s="26"/>
    </row>
    <row r="25" s="3" customFormat="1" customHeight="1" spans="1:11">
      <c r="A25" s="13">
        <v>22</v>
      </c>
      <c r="B25" s="14" t="s">
        <v>61</v>
      </c>
      <c r="C25" s="14" t="s">
        <v>66</v>
      </c>
      <c r="D25" s="14" t="s">
        <v>67</v>
      </c>
      <c r="E25" s="15">
        <v>69.5</v>
      </c>
      <c r="F25" s="16">
        <f t="shared" si="0"/>
        <v>34.75</v>
      </c>
      <c r="G25" s="19">
        <v>71.33</v>
      </c>
      <c r="H25" s="18">
        <f t="shared" si="1"/>
        <v>35.67</v>
      </c>
      <c r="I25" s="24">
        <f t="shared" si="2"/>
        <v>70.42</v>
      </c>
      <c r="J25" s="25">
        <v>3</v>
      </c>
      <c r="K25" s="26"/>
    </row>
    <row r="26" s="3" customFormat="1" customHeight="1" spans="1:11">
      <c r="A26" s="13">
        <v>23</v>
      </c>
      <c r="B26" s="14" t="s">
        <v>68</v>
      </c>
      <c r="C26" s="14" t="s">
        <v>69</v>
      </c>
      <c r="D26" s="14" t="s">
        <v>70</v>
      </c>
      <c r="E26" s="15">
        <v>75.4</v>
      </c>
      <c r="F26" s="16">
        <f t="shared" si="0"/>
        <v>37.7</v>
      </c>
      <c r="G26" s="19">
        <v>80.67</v>
      </c>
      <c r="H26" s="18">
        <f t="shared" si="1"/>
        <v>40.34</v>
      </c>
      <c r="I26" s="24">
        <f t="shared" si="2"/>
        <v>78.04</v>
      </c>
      <c r="J26" s="25">
        <v>1</v>
      </c>
      <c r="K26" s="26"/>
    </row>
    <row r="27" s="3" customFormat="1" customHeight="1" spans="1:11">
      <c r="A27" s="13">
        <v>24</v>
      </c>
      <c r="B27" s="14" t="s">
        <v>68</v>
      </c>
      <c r="C27" s="14" t="s">
        <v>71</v>
      </c>
      <c r="D27" s="14" t="s">
        <v>72</v>
      </c>
      <c r="E27" s="15">
        <v>75.5</v>
      </c>
      <c r="F27" s="16">
        <f t="shared" si="0"/>
        <v>37.75</v>
      </c>
      <c r="G27" s="19">
        <v>76.67</v>
      </c>
      <c r="H27" s="18">
        <f t="shared" si="1"/>
        <v>38.34</v>
      </c>
      <c r="I27" s="24">
        <f t="shared" si="2"/>
        <v>76.09</v>
      </c>
      <c r="J27" s="25">
        <v>2</v>
      </c>
      <c r="K27" s="26"/>
    </row>
    <row r="28" s="3" customFormat="1" customHeight="1" spans="1:11">
      <c r="A28" s="13">
        <v>25</v>
      </c>
      <c r="B28" s="14" t="s">
        <v>68</v>
      </c>
      <c r="C28" s="14" t="s">
        <v>73</v>
      </c>
      <c r="D28" s="14" t="s">
        <v>74</v>
      </c>
      <c r="E28" s="15">
        <v>75.3</v>
      </c>
      <c r="F28" s="16">
        <f t="shared" si="0"/>
        <v>37.65</v>
      </c>
      <c r="G28" s="19">
        <v>74</v>
      </c>
      <c r="H28" s="18">
        <f t="shared" si="1"/>
        <v>37</v>
      </c>
      <c r="I28" s="24">
        <f t="shared" si="2"/>
        <v>74.65</v>
      </c>
      <c r="J28" s="25">
        <v>3</v>
      </c>
      <c r="K28" s="26"/>
    </row>
    <row r="29" s="3" customFormat="1" customHeight="1" spans="1:11">
      <c r="A29" s="13">
        <v>26</v>
      </c>
      <c r="B29" s="14" t="s">
        <v>75</v>
      </c>
      <c r="C29" s="14" t="s">
        <v>76</v>
      </c>
      <c r="D29" s="14" t="s">
        <v>77</v>
      </c>
      <c r="E29" s="15">
        <v>75.8</v>
      </c>
      <c r="F29" s="16">
        <f t="shared" si="0"/>
        <v>37.9</v>
      </c>
      <c r="G29" s="19">
        <v>78.67</v>
      </c>
      <c r="H29" s="18">
        <f t="shared" si="1"/>
        <v>39.34</v>
      </c>
      <c r="I29" s="24">
        <f t="shared" si="2"/>
        <v>77.24</v>
      </c>
      <c r="J29" s="25">
        <v>1</v>
      </c>
      <c r="K29" s="26"/>
    </row>
    <row r="30" s="3" customFormat="1" customHeight="1" spans="1:11">
      <c r="A30" s="13">
        <v>27</v>
      </c>
      <c r="B30" s="14" t="s">
        <v>75</v>
      </c>
      <c r="C30" s="14" t="s">
        <v>78</v>
      </c>
      <c r="D30" s="14" t="s">
        <v>79</v>
      </c>
      <c r="E30" s="15">
        <v>66.3</v>
      </c>
      <c r="F30" s="16">
        <f t="shared" si="0"/>
        <v>33.15</v>
      </c>
      <c r="G30" s="19">
        <v>76.33</v>
      </c>
      <c r="H30" s="18">
        <f t="shared" si="1"/>
        <v>38.17</v>
      </c>
      <c r="I30" s="24">
        <f t="shared" si="2"/>
        <v>71.32</v>
      </c>
      <c r="J30" s="25">
        <v>2</v>
      </c>
      <c r="K30" s="26"/>
    </row>
    <row r="31" s="3" customFormat="1" customHeight="1" spans="1:11">
      <c r="A31" s="13">
        <v>28</v>
      </c>
      <c r="B31" s="14" t="s">
        <v>75</v>
      </c>
      <c r="C31" s="14" t="s">
        <v>80</v>
      </c>
      <c r="D31" s="14" t="s">
        <v>81</v>
      </c>
      <c r="E31" s="15">
        <v>63.3</v>
      </c>
      <c r="F31" s="16">
        <f t="shared" si="0"/>
        <v>31.65</v>
      </c>
      <c r="G31" s="19">
        <v>72.33</v>
      </c>
      <c r="H31" s="18">
        <f t="shared" si="1"/>
        <v>36.17</v>
      </c>
      <c r="I31" s="24">
        <f t="shared" si="2"/>
        <v>67.82</v>
      </c>
      <c r="J31" s="25">
        <v>3</v>
      </c>
      <c r="K31" s="26"/>
    </row>
    <row r="32" s="3" customFormat="1" customHeight="1" spans="1:11">
      <c r="A32" s="13">
        <v>29</v>
      </c>
      <c r="B32" s="14" t="s">
        <v>82</v>
      </c>
      <c r="C32" s="14" t="s">
        <v>83</v>
      </c>
      <c r="D32" s="14" t="s">
        <v>84</v>
      </c>
      <c r="E32" s="15">
        <v>84.15</v>
      </c>
      <c r="F32" s="16">
        <f t="shared" si="0"/>
        <v>42.08</v>
      </c>
      <c r="G32" s="19">
        <v>76.33</v>
      </c>
      <c r="H32" s="18">
        <f t="shared" si="1"/>
        <v>38.17</v>
      </c>
      <c r="I32" s="24">
        <f t="shared" si="2"/>
        <v>80.25</v>
      </c>
      <c r="J32" s="25">
        <v>1</v>
      </c>
      <c r="K32" s="26"/>
    </row>
    <row r="33" s="3" customFormat="1" customHeight="1" spans="1:11">
      <c r="A33" s="13">
        <v>30</v>
      </c>
      <c r="B33" s="14" t="s">
        <v>85</v>
      </c>
      <c r="C33" s="14" t="s">
        <v>86</v>
      </c>
      <c r="D33" s="14" t="s">
        <v>87</v>
      </c>
      <c r="E33" s="15">
        <v>79.6</v>
      </c>
      <c r="F33" s="16">
        <f t="shared" si="0"/>
        <v>39.8</v>
      </c>
      <c r="G33" s="19">
        <v>77.33</v>
      </c>
      <c r="H33" s="18">
        <f t="shared" si="1"/>
        <v>38.67</v>
      </c>
      <c r="I33" s="24">
        <f t="shared" si="2"/>
        <v>78.47</v>
      </c>
      <c r="J33" s="25">
        <v>1</v>
      </c>
      <c r="K33" s="26"/>
    </row>
    <row r="34" s="3" customFormat="1" customHeight="1" spans="1:11">
      <c r="A34" s="13">
        <v>31</v>
      </c>
      <c r="B34" s="14" t="s">
        <v>88</v>
      </c>
      <c r="C34" s="14" t="s">
        <v>89</v>
      </c>
      <c r="D34" s="14" t="s">
        <v>90</v>
      </c>
      <c r="E34" s="15">
        <v>76.35</v>
      </c>
      <c r="F34" s="16">
        <f t="shared" si="0"/>
        <v>38.18</v>
      </c>
      <c r="G34" s="19">
        <v>78.67</v>
      </c>
      <c r="H34" s="18">
        <f t="shared" si="1"/>
        <v>39.34</v>
      </c>
      <c r="I34" s="24">
        <f t="shared" si="2"/>
        <v>77.52</v>
      </c>
      <c r="J34" s="25">
        <v>1</v>
      </c>
      <c r="K34" s="26"/>
    </row>
    <row r="35" s="3" customFormat="1" customHeight="1" spans="1:11">
      <c r="A35" s="13">
        <v>32</v>
      </c>
      <c r="B35" s="14" t="s">
        <v>91</v>
      </c>
      <c r="C35" s="14" t="s">
        <v>92</v>
      </c>
      <c r="D35" s="14" t="s">
        <v>93</v>
      </c>
      <c r="E35" s="15">
        <v>83.85</v>
      </c>
      <c r="F35" s="16">
        <f t="shared" si="0"/>
        <v>41.93</v>
      </c>
      <c r="G35" s="19">
        <v>76</v>
      </c>
      <c r="H35" s="18">
        <f t="shared" si="1"/>
        <v>38</v>
      </c>
      <c r="I35" s="24">
        <f t="shared" si="2"/>
        <v>79.93</v>
      </c>
      <c r="J35" s="25">
        <v>1</v>
      </c>
      <c r="K35" s="26"/>
    </row>
    <row r="36" s="3" customFormat="1" customHeight="1" spans="1:11">
      <c r="A36" s="13">
        <v>33</v>
      </c>
      <c r="B36" s="14" t="s">
        <v>91</v>
      </c>
      <c r="C36" s="14" t="s">
        <v>94</v>
      </c>
      <c r="D36" s="14" t="s">
        <v>95</v>
      </c>
      <c r="E36" s="15">
        <v>87</v>
      </c>
      <c r="F36" s="16">
        <f t="shared" si="0"/>
        <v>43.5</v>
      </c>
      <c r="G36" s="19">
        <v>72.67</v>
      </c>
      <c r="H36" s="18">
        <f t="shared" si="1"/>
        <v>36.34</v>
      </c>
      <c r="I36" s="24">
        <f t="shared" si="2"/>
        <v>79.84</v>
      </c>
      <c r="J36" s="25">
        <v>2</v>
      </c>
      <c r="K36" s="26"/>
    </row>
    <row r="37" s="3" customFormat="1" customHeight="1" spans="1:11">
      <c r="A37" s="13">
        <v>34</v>
      </c>
      <c r="B37" s="14" t="s">
        <v>96</v>
      </c>
      <c r="C37" s="14" t="s">
        <v>97</v>
      </c>
      <c r="D37" s="14" t="s">
        <v>98</v>
      </c>
      <c r="E37" s="15">
        <v>88.7</v>
      </c>
      <c r="F37" s="16">
        <f t="shared" si="0"/>
        <v>44.35</v>
      </c>
      <c r="G37" s="19">
        <v>74.67</v>
      </c>
      <c r="H37" s="18">
        <f t="shared" si="1"/>
        <v>37.34</v>
      </c>
      <c r="I37" s="24">
        <f t="shared" si="2"/>
        <v>81.69</v>
      </c>
      <c r="J37" s="25">
        <v>1</v>
      </c>
      <c r="K37" s="26"/>
    </row>
    <row r="38" s="3" customFormat="1" customHeight="1" spans="1:11">
      <c r="A38" s="13">
        <v>35</v>
      </c>
      <c r="B38" s="14" t="s">
        <v>96</v>
      </c>
      <c r="C38" s="14" t="s">
        <v>99</v>
      </c>
      <c r="D38" s="14" t="s">
        <v>100</v>
      </c>
      <c r="E38" s="15">
        <v>82.25</v>
      </c>
      <c r="F38" s="16">
        <f t="shared" si="0"/>
        <v>41.13</v>
      </c>
      <c r="G38" s="19">
        <v>72.33</v>
      </c>
      <c r="H38" s="18">
        <f t="shared" si="1"/>
        <v>36.17</v>
      </c>
      <c r="I38" s="24">
        <f t="shared" si="2"/>
        <v>77.3</v>
      </c>
      <c r="J38" s="25">
        <v>2</v>
      </c>
      <c r="K38" s="26"/>
    </row>
    <row r="39" s="3" customFormat="1" customHeight="1" spans="1:11">
      <c r="A39" s="13">
        <v>36</v>
      </c>
      <c r="B39" s="14" t="s">
        <v>96</v>
      </c>
      <c r="C39" s="14" t="s">
        <v>101</v>
      </c>
      <c r="D39" s="14" t="s">
        <v>102</v>
      </c>
      <c r="E39" s="15">
        <v>77.35</v>
      </c>
      <c r="F39" s="16">
        <f t="shared" si="0"/>
        <v>38.68</v>
      </c>
      <c r="G39" s="19">
        <v>73</v>
      </c>
      <c r="H39" s="18">
        <f t="shared" si="1"/>
        <v>36.5</v>
      </c>
      <c r="I39" s="24">
        <f t="shared" si="2"/>
        <v>75.18</v>
      </c>
      <c r="J39" s="25">
        <v>3</v>
      </c>
      <c r="K39" s="26"/>
    </row>
    <row r="40" s="3" customFormat="1" customHeight="1" spans="1:11">
      <c r="A40" s="13">
        <v>37</v>
      </c>
      <c r="B40" s="14" t="s">
        <v>103</v>
      </c>
      <c r="C40" s="14" t="s">
        <v>104</v>
      </c>
      <c r="D40" s="14" t="s">
        <v>105</v>
      </c>
      <c r="E40" s="15">
        <v>78.35</v>
      </c>
      <c r="F40" s="16">
        <f t="shared" si="0"/>
        <v>39.18</v>
      </c>
      <c r="G40" s="19">
        <v>73</v>
      </c>
      <c r="H40" s="18">
        <f t="shared" si="1"/>
        <v>36.5</v>
      </c>
      <c r="I40" s="24">
        <f t="shared" si="2"/>
        <v>75.68</v>
      </c>
      <c r="J40" s="25">
        <v>1</v>
      </c>
      <c r="K40" s="26"/>
    </row>
    <row r="41" s="3" customFormat="1" customHeight="1" spans="1:11">
      <c r="A41" s="13">
        <v>38</v>
      </c>
      <c r="B41" s="14" t="s">
        <v>106</v>
      </c>
      <c r="C41" s="14" t="s">
        <v>107</v>
      </c>
      <c r="D41" s="14" t="s">
        <v>108</v>
      </c>
      <c r="E41" s="15">
        <v>65.9</v>
      </c>
      <c r="F41" s="16">
        <f t="shared" si="0"/>
        <v>32.95</v>
      </c>
      <c r="G41" s="21">
        <v>72.67</v>
      </c>
      <c r="H41" s="18">
        <f t="shared" si="1"/>
        <v>36.34</v>
      </c>
      <c r="I41" s="24">
        <f t="shared" si="2"/>
        <v>69.29</v>
      </c>
      <c r="J41" s="25">
        <v>1</v>
      </c>
      <c r="K41" s="26"/>
    </row>
    <row r="42" s="3" customFormat="1" customHeight="1" spans="1:11">
      <c r="A42" s="13">
        <v>39</v>
      </c>
      <c r="B42" s="14" t="s">
        <v>106</v>
      </c>
      <c r="C42" s="14" t="s">
        <v>109</v>
      </c>
      <c r="D42" s="14" t="s">
        <v>110</v>
      </c>
      <c r="E42" s="15">
        <v>64.3</v>
      </c>
      <c r="F42" s="16">
        <f t="shared" si="0"/>
        <v>32.15</v>
      </c>
      <c r="G42" s="21">
        <v>62.33</v>
      </c>
      <c r="H42" s="18">
        <f t="shared" si="1"/>
        <v>31.17</v>
      </c>
      <c r="I42" s="24">
        <f t="shared" si="2"/>
        <v>63.32</v>
      </c>
      <c r="J42" s="25">
        <v>2</v>
      </c>
      <c r="K42" s="26"/>
    </row>
    <row r="43" s="3" customFormat="1" customHeight="1" spans="1:11">
      <c r="A43" s="13">
        <v>40</v>
      </c>
      <c r="B43" s="14" t="s">
        <v>111</v>
      </c>
      <c r="C43" s="14" t="s">
        <v>112</v>
      </c>
      <c r="D43" s="14" t="s">
        <v>113</v>
      </c>
      <c r="E43" s="15">
        <v>63.3</v>
      </c>
      <c r="F43" s="16">
        <f t="shared" si="0"/>
        <v>31.65</v>
      </c>
      <c r="G43" s="21">
        <v>75</v>
      </c>
      <c r="H43" s="18">
        <f t="shared" si="1"/>
        <v>37.5</v>
      </c>
      <c r="I43" s="24">
        <f t="shared" si="2"/>
        <v>69.15</v>
      </c>
      <c r="J43" s="25">
        <v>1</v>
      </c>
      <c r="K43" s="26"/>
    </row>
    <row r="44" s="3" customFormat="1" customHeight="1" spans="1:11">
      <c r="A44" s="13">
        <v>41</v>
      </c>
      <c r="B44" s="14" t="s">
        <v>111</v>
      </c>
      <c r="C44" s="14" t="s">
        <v>114</v>
      </c>
      <c r="D44" s="14" t="s">
        <v>115</v>
      </c>
      <c r="E44" s="15">
        <v>60.1</v>
      </c>
      <c r="F44" s="16">
        <f t="shared" si="0"/>
        <v>30.05</v>
      </c>
      <c r="G44" s="21">
        <v>65</v>
      </c>
      <c r="H44" s="18">
        <f t="shared" si="1"/>
        <v>32.5</v>
      </c>
      <c r="I44" s="24">
        <f t="shared" si="2"/>
        <v>62.55</v>
      </c>
      <c r="J44" s="25">
        <v>2</v>
      </c>
      <c r="K44" s="26"/>
    </row>
    <row r="45" s="3" customFormat="1" customHeight="1" spans="1:11">
      <c r="A45" s="13">
        <v>42</v>
      </c>
      <c r="B45" s="14" t="s">
        <v>116</v>
      </c>
      <c r="C45" s="14" t="s">
        <v>117</v>
      </c>
      <c r="D45" s="14" t="s">
        <v>118</v>
      </c>
      <c r="E45" s="15">
        <v>76.1</v>
      </c>
      <c r="F45" s="16">
        <f t="shared" si="0"/>
        <v>38.05</v>
      </c>
      <c r="G45" s="21">
        <v>72.33</v>
      </c>
      <c r="H45" s="18">
        <f t="shared" si="1"/>
        <v>36.17</v>
      </c>
      <c r="I45" s="24">
        <f t="shared" si="2"/>
        <v>74.22</v>
      </c>
      <c r="J45" s="25">
        <v>1</v>
      </c>
      <c r="K45" s="26"/>
    </row>
    <row r="46" s="3" customFormat="1" customHeight="1" spans="1:11">
      <c r="A46" s="13">
        <v>43</v>
      </c>
      <c r="B46" s="14" t="s">
        <v>116</v>
      </c>
      <c r="C46" s="14" t="s">
        <v>119</v>
      </c>
      <c r="D46" s="14" t="s">
        <v>120</v>
      </c>
      <c r="E46" s="15">
        <v>59</v>
      </c>
      <c r="F46" s="16">
        <f t="shared" si="0"/>
        <v>29.5</v>
      </c>
      <c r="G46" s="21">
        <v>0</v>
      </c>
      <c r="H46" s="18">
        <f t="shared" si="1"/>
        <v>0</v>
      </c>
      <c r="I46" s="24">
        <f t="shared" si="2"/>
        <v>29.5</v>
      </c>
      <c r="J46" s="25"/>
      <c r="K46" s="26" t="s">
        <v>121</v>
      </c>
    </row>
    <row r="47" s="3" customFormat="1" customHeight="1" spans="1:11">
      <c r="A47" s="13">
        <v>44</v>
      </c>
      <c r="B47" s="14" t="s">
        <v>122</v>
      </c>
      <c r="C47" s="14" t="s">
        <v>123</v>
      </c>
      <c r="D47" s="14" t="s">
        <v>124</v>
      </c>
      <c r="E47" s="15">
        <v>62.4</v>
      </c>
      <c r="F47" s="16">
        <f t="shared" si="0"/>
        <v>31.2</v>
      </c>
      <c r="G47" s="21">
        <v>80.67</v>
      </c>
      <c r="H47" s="18">
        <f t="shared" si="1"/>
        <v>40.34</v>
      </c>
      <c r="I47" s="24">
        <f t="shared" si="2"/>
        <v>71.54</v>
      </c>
      <c r="J47" s="25">
        <v>1</v>
      </c>
      <c r="K47" s="26"/>
    </row>
    <row r="48" s="3" customFormat="1" customHeight="1" spans="1:11">
      <c r="A48" s="13">
        <v>45</v>
      </c>
      <c r="B48" s="14" t="s">
        <v>122</v>
      </c>
      <c r="C48" s="14" t="s">
        <v>125</v>
      </c>
      <c r="D48" s="14" t="s">
        <v>126</v>
      </c>
      <c r="E48" s="15">
        <v>62.8</v>
      </c>
      <c r="F48" s="16">
        <f t="shared" si="0"/>
        <v>31.4</v>
      </c>
      <c r="G48" s="21">
        <v>75.67</v>
      </c>
      <c r="H48" s="18">
        <f t="shared" si="1"/>
        <v>37.84</v>
      </c>
      <c r="I48" s="24">
        <f t="shared" si="2"/>
        <v>69.24</v>
      </c>
      <c r="J48" s="25">
        <v>2</v>
      </c>
      <c r="K48" s="26"/>
    </row>
    <row r="49" s="3" customFormat="1" customHeight="1" spans="1:11">
      <c r="A49" s="13">
        <v>46</v>
      </c>
      <c r="B49" s="14" t="s">
        <v>127</v>
      </c>
      <c r="C49" s="14" t="s">
        <v>128</v>
      </c>
      <c r="D49" s="14" t="s">
        <v>129</v>
      </c>
      <c r="E49" s="15">
        <v>64</v>
      </c>
      <c r="F49" s="16">
        <f t="shared" si="0"/>
        <v>32</v>
      </c>
      <c r="G49" s="21">
        <v>72.33</v>
      </c>
      <c r="H49" s="18">
        <f t="shared" si="1"/>
        <v>36.17</v>
      </c>
      <c r="I49" s="24">
        <f t="shared" si="2"/>
        <v>68.17</v>
      </c>
      <c r="J49" s="25">
        <v>1</v>
      </c>
      <c r="K49" s="26"/>
    </row>
    <row r="50" s="3" customFormat="1" customHeight="1" spans="1:11">
      <c r="A50" s="13">
        <v>47</v>
      </c>
      <c r="B50" s="14" t="s">
        <v>127</v>
      </c>
      <c r="C50" s="14" t="s">
        <v>130</v>
      </c>
      <c r="D50" s="14" t="s">
        <v>131</v>
      </c>
      <c r="E50" s="15">
        <v>62.5</v>
      </c>
      <c r="F50" s="16">
        <f t="shared" si="0"/>
        <v>31.25</v>
      </c>
      <c r="G50" s="21">
        <v>70.67</v>
      </c>
      <c r="H50" s="18">
        <f t="shared" si="1"/>
        <v>35.34</v>
      </c>
      <c r="I50" s="24">
        <f t="shared" si="2"/>
        <v>66.59</v>
      </c>
      <c r="J50" s="25">
        <v>2</v>
      </c>
      <c r="K50" s="26"/>
    </row>
    <row r="51" s="3" customFormat="1" customHeight="1" spans="1:11">
      <c r="A51" s="13">
        <v>48</v>
      </c>
      <c r="B51" s="14" t="s">
        <v>132</v>
      </c>
      <c r="C51" s="14" t="s">
        <v>133</v>
      </c>
      <c r="D51" s="14" t="s">
        <v>134</v>
      </c>
      <c r="E51" s="15">
        <v>61.1</v>
      </c>
      <c r="F51" s="16">
        <f t="shared" si="0"/>
        <v>30.55</v>
      </c>
      <c r="G51" s="21">
        <v>84</v>
      </c>
      <c r="H51" s="18">
        <f t="shared" si="1"/>
        <v>42</v>
      </c>
      <c r="I51" s="24">
        <f t="shared" si="2"/>
        <v>72.55</v>
      </c>
      <c r="J51" s="25">
        <v>1</v>
      </c>
      <c r="K51" s="26"/>
    </row>
    <row r="52" s="3" customFormat="1" customHeight="1" spans="1:11">
      <c r="A52" s="13">
        <v>49</v>
      </c>
      <c r="B52" s="14" t="s">
        <v>132</v>
      </c>
      <c r="C52" s="14" t="s">
        <v>135</v>
      </c>
      <c r="D52" s="14" t="s">
        <v>136</v>
      </c>
      <c r="E52" s="15">
        <v>66.6</v>
      </c>
      <c r="F52" s="16">
        <f t="shared" si="0"/>
        <v>33.3</v>
      </c>
      <c r="G52" s="21">
        <v>72</v>
      </c>
      <c r="H52" s="18">
        <f t="shared" si="1"/>
        <v>36</v>
      </c>
      <c r="I52" s="24">
        <f t="shared" si="2"/>
        <v>69.3</v>
      </c>
      <c r="J52" s="25">
        <v>2</v>
      </c>
      <c r="K52" s="26"/>
    </row>
    <row r="53" s="3" customFormat="1" customHeight="1" spans="1:11">
      <c r="A53" s="13">
        <v>50</v>
      </c>
      <c r="B53" s="14" t="s">
        <v>132</v>
      </c>
      <c r="C53" s="14" t="s">
        <v>137</v>
      </c>
      <c r="D53" s="14" t="s">
        <v>138</v>
      </c>
      <c r="E53" s="15">
        <v>60.6</v>
      </c>
      <c r="F53" s="16">
        <f t="shared" si="0"/>
        <v>30.3</v>
      </c>
      <c r="G53" s="21">
        <v>67</v>
      </c>
      <c r="H53" s="18">
        <f t="shared" si="1"/>
        <v>33.5</v>
      </c>
      <c r="I53" s="24">
        <f t="shared" si="2"/>
        <v>63.8</v>
      </c>
      <c r="J53" s="25">
        <v>3</v>
      </c>
      <c r="K53" s="26"/>
    </row>
    <row r="54" s="3" customFormat="1" customHeight="1" spans="1:11">
      <c r="A54" s="13">
        <v>51</v>
      </c>
      <c r="B54" s="14" t="s">
        <v>132</v>
      </c>
      <c r="C54" s="14" t="s">
        <v>139</v>
      </c>
      <c r="D54" s="14" t="s">
        <v>140</v>
      </c>
      <c r="E54" s="15">
        <v>60.6</v>
      </c>
      <c r="F54" s="16">
        <f t="shared" si="0"/>
        <v>30.3</v>
      </c>
      <c r="G54" s="21">
        <v>64.67</v>
      </c>
      <c r="H54" s="18">
        <f t="shared" si="1"/>
        <v>32.34</v>
      </c>
      <c r="I54" s="24">
        <f t="shared" si="2"/>
        <v>62.64</v>
      </c>
      <c r="J54" s="25">
        <v>4</v>
      </c>
      <c r="K54" s="26"/>
    </row>
    <row r="55" s="3" customFormat="1" customHeight="1" spans="1:11">
      <c r="A55" s="13">
        <v>52</v>
      </c>
      <c r="B55" s="14" t="s">
        <v>141</v>
      </c>
      <c r="C55" s="14" t="s">
        <v>142</v>
      </c>
      <c r="D55" s="14" t="s">
        <v>143</v>
      </c>
      <c r="E55" s="15">
        <v>66</v>
      </c>
      <c r="F55" s="16">
        <f t="shared" si="0"/>
        <v>33</v>
      </c>
      <c r="G55" s="21">
        <v>75.33</v>
      </c>
      <c r="H55" s="18">
        <f t="shared" si="1"/>
        <v>37.67</v>
      </c>
      <c r="I55" s="24">
        <f t="shared" si="2"/>
        <v>70.67</v>
      </c>
      <c r="J55" s="25">
        <v>1</v>
      </c>
      <c r="K55" s="26"/>
    </row>
    <row r="56" s="3" customFormat="1" customHeight="1" spans="1:11">
      <c r="A56" s="13">
        <v>53</v>
      </c>
      <c r="B56" s="14" t="s">
        <v>141</v>
      </c>
      <c r="C56" s="14" t="s">
        <v>144</v>
      </c>
      <c r="D56" s="14" t="s">
        <v>145</v>
      </c>
      <c r="E56" s="15">
        <v>67.2</v>
      </c>
      <c r="F56" s="16">
        <f t="shared" si="0"/>
        <v>33.6</v>
      </c>
      <c r="G56" s="21">
        <v>71</v>
      </c>
      <c r="H56" s="18">
        <f t="shared" si="1"/>
        <v>35.5</v>
      </c>
      <c r="I56" s="24">
        <f t="shared" si="2"/>
        <v>69.1</v>
      </c>
      <c r="J56" s="25">
        <v>2</v>
      </c>
      <c r="K56" s="26"/>
    </row>
    <row r="57" s="3" customFormat="1" customHeight="1" spans="1:11">
      <c r="A57" s="13">
        <v>54</v>
      </c>
      <c r="B57" s="14" t="s">
        <v>141</v>
      </c>
      <c r="C57" s="14" t="s">
        <v>146</v>
      </c>
      <c r="D57" s="14" t="s">
        <v>147</v>
      </c>
      <c r="E57" s="15">
        <v>66.9</v>
      </c>
      <c r="F57" s="16">
        <f t="shared" si="0"/>
        <v>33.45</v>
      </c>
      <c r="G57" s="21">
        <v>0</v>
      </c>
      <c r="H57" s="18">
        <f t="shared" si="1"/>
        <v>0</v>
      </c>
      <c r="I57" s="24">
        <f t="shared" si="2"/>
        <v>33.45</v>
      </c>
      <c r="J57" s="25"/>
      <c r="K57" s="26" t="s">
        <v>121</v>
      </c>
    </row>
    <row r="58" s="3" customFormat="1" customHeight="1" spans="1:11">
      <c r="A58" s="13">
        <v>55</v>
      </c>
      <c r="B58" s="14" t="s">
        <v>148</v>
      </c>
      <c r="C58" s="14" t="s">
        <v>149</v>
      </c>
      <c r="D58" s="14" t="s">
        <v>150</v>
      </c>
      <c r="E58" s="15">
        <v>80.8</v>
      </c>
      <c r="F58" s="16">
        <f t="shared" si="0"/>
        <v>40.4</v>
      </c>
      <c r="G58" s="21">
        <v>68.33</v>
      </c>
      <c r="H58" s="18">
        <f t="shared" si="1"/>
        <v>34.17</v>
      </c>
      <c r="I58" s="24">
        <f t="shared" si="2"/>
        <v>74.57</v>
      </c>
      <c r="J58" s="25">
        <v>1</v>
      </c>
      <c r="K58" s="26"/>
    </row>
    <row r="59" s="3" customFormat="1" customHeight="1" spans="1:11">
      <c r="A59" s="13">
        <v>56</v>
      </c>
      <c r="B59" s="14" t="s">
        <v>151</v>
      </c>
      <c r="C59" s="14" t="s">
        <v>152</v>
      </c>
      <c r="D59" s="14" t="s">
        <v>153</v>
      </c>
      <c r="E59" s="15">
        <v>76.5</v>
      </c>
      <c r="F59" s="16">
        <f t="shared" si="0"/>
        <v>38.25</v>
      </c>
      <c r="G59" s="21">
        <v>73.67</v>
      </c>
      <c r="H59" s="18">
        <f t="shared" si="1"/>
        <v>36.84</v>
      </c>
      <c r="I59" s="24">
        <f t="shared" si="2"/>
        <v>75.09</v>
      </c>
      <c r="J59" s="25">
        <v>1</v>
      </c>
      <c r="K59" s="26"/>
    </row>
    <row r="60" s="3" customFormat="1" customHeight="1" spans="1:11">
      <c r="A60" s="13">
        <v>57</v>
      </c>
      <c r="B60" s="14" t="s">
        <v>151</v>
      </c>
      <c r="C60" s="14" t="s">
        <v>154</v>
      </c>
      <c r="D60" s="14" t="s">
        <v>155</v>
      </c>
      <c r="E60" s="15">
        <v>65.8</v>
      </c>
      <c r="F60" s="16">
        <f t="shared" si="0"/>
        <v>32.9</v>
      </c>
      <c r="G60" s="21">
        <v>68.67</v>
      </c>
      <c r="H60" s="18">
        <f t="shared" si="1"/>
        <v>34.34</v>
      </c>
      <c r="I60" s="24">
        <f t="shared" si="2"/>
        <v>67.24</v>
      </c>
      <c r="J60" s="25">
        <v>2</v>
      </c>
      <c r="K60" s="26"/>
    </row>
    <row r="61" s="3" customFormat="1" customHeight="1" spans="1:11">
      <c r="A61" s="13">
        <v>58</v>
      </c>
      <c r="B61" s="14" t="s">
        <v>151</v>
      </c>
      <c r="C61" s="14" t="s">
        <v>156</v>
      </c>
      <c r="D61" s="14" t="s">
        <v>157</v>
      </c>
      <c r="E61" s="15">
        <v>68.7</v>
      </c>
      <c r="F61" s="16">
        <f t="shared" si="0"/>
        <v>34.35</v>
      </c>
      <c r="G61" s="21">
        <v>0</v>
      </c>
      <c r="H61" s="18">
        <f t="shared" si="1"/>
        <v>0</v>
      </c>
      <c r="I61" s="24">
        <f t="shared" si="2"/>
        <v>34.35</v>
      </c>
      <c r="J61" s="25"/>
      <c r="K61" s="26" t="s">
        <v>121</v>
      </c>
    </row>
    <row r="62" s="3" customFormat="1" customHeight="1" spans="1:11">
      <c r="A62" s="13">
        <v>59</v>
      </c>
      <c r="B62" s="14" t="s">
        <v>158</v>
      </c>
      <c r="C62" s="14" t="s">
        <v>159</v>
      </c>
      <c r="D62" s="14" t="s">
        <v>160</v>
      </c>
      <c r="E62" s="15">
        <v>63.9</v>
      </c>
      <c r="F62" s="16">
        <f t="shared" si="0"/>
        <v>31.95</v>
      </c>
      <c r="G62" s="21">
        <v>75</v>
      </c>
      <c r="H62" s="18">
        <f t="shared" si="1"/>
        <v>37.5</v>
      </c>
      <c r="I62" s="24">
        <f t="shared" si="2"/>
        <v>69.45</v>
      </c>
      <c r="J62" s="25">
        <v>1</v>
      </c>
      <c r="K62" s="26"/>
    </row>
    <row r="63" s="3" customFormat="1" customHeight="1" spans="1:11">
      <c r="A63" s="13">
        <v>60</v>
      </c>
      <c r="B63" s="14" t="s">
        <v>161</v>
      </c>
      <c r="C63" s="14" t="s">
        <v>162</v>
      </c>
      <c r="D63" s="14" t="s">
        <v>163</v>
      </c>
      <c r="E63" s="15">
        <v>67.7</v>
      </c>
      <c r="F63" s="16">
        <f t="shared" si="0"/>
        <v>33.85</v>
      </c>
      <c r="G63" s="21">
        <v>65.67</v>
      </c>
      <c r="H63" s="18">
        <f t="shared" si="1"/>
        <v>32.84</v>
      </c>
      <c r="I63" s="24">
        <f t="shared" si="2"/>
        <v>66.69</v>
      </c>
      <c r="J63" s="25">
        <v>1</v>
      </c>
      <c r="K63" s="26"/>
    </row>
    <row r="64" s="3" customFormat="1" customHeight="1" spans="1:11">
      <c r="A64" s="13">
        <v>61</v>
      </c>
      <c r="B64" s="14" t="s">
        <v>164</v>
      </c>
      <c r="C64" s="14" t="s">
        <v>165</v>
      </c>
      <c r="D64" s="14" t="s">
        <v>166</v>
      </c>
      <c r="E64" s="15">
        <v>75.9</v>
      </c>
      <c r="F64" s="16">
        <f t="shared" si="0"/>
        <v>37.95</v>
      </c>
      <c r="G64" s="21">
        <v>64</v>
      </c>
      <c r="H64" s="18">
        <f t="shared" si="1"/>
        <v>32</v>
      </c>
      <c r="I64" s="24">
        <f t="shared" si="2"/>
        <v>69.95</v>
      </c>
      <c r="J64" s="25">
        <v>1</v>
      </c>
      <c r="K64" s="26"/>
    </row>
    <row r="65" s="3" customFormat="1" customHeight="1" spans="1:11">
      <c r="A65" s="13">
        <v>62</v>
      </c>
      <c r="B65" s="14" t="s">
        <v>167</v>
      </c>
      <c r="C65" s="14" t="s">
        <v>168</v>
      </c>
      <c r="D65" s="14" t="s">
        <v>169</v>
      </c>
      <c r="E65" s="15">
        <v>81.1</v>
      </c>
      <c r="F65" s="16">
        <f t="shared" si="0"/>
        <v>40.55</v>
      </c>
      <c r="G65" s="21">
        <v>74.33</v>
      </c>
      <c r="H65" s="18">
        <f t="shared" si="1"/>
        <v>37.17</v>
      </c>
      <c r="I65" s="24">
        <f t="shared" si="2"/>
        <v>77.72</v>
      </c>
      <c r="J65" s="25">
        <v>1</v>
      </c>
      <c r="K65" s="26"/>
    </row>
    <row r="66" s="3" customFormat="1" customHeight="1" spans="1:11">
      <c r="A66" s="13">
        <v>63</v>
      </c>
      <c r="B66" s="14" t="s">
        <v>170</v>
      </c>
      <c r="C66" s="14" t="s">
        <v>171</v>
      </c>
      <c r="D66" s="14" t="s">
        <v>172</v>
      </c>
      <c r="E66" s="15">
        <v>74.8</v>
      </c>
      <c r="F66" s="16">
        <f t="shared" si="0"/>
        <v>37.4</v>
      </c>
      <c r="G66" s="21">
        <v>62.33</v>
      </c>
      <c r="H66" s="18">
        <f t="shared" si="1"/>
        <v>31.17</v>
      </c>
      <c r="I66" s="24">
        <f t="shared" si="2"/>
        <v>68.57</v>
      </c>
      <c r="J66" s="25">
        <v>1</v>
      </c>
      <c r="K66" s="26"/>
    </row>
    <row r="67" s="3" customFormat="1" customHeight="1" spans="1:11">
      <c r="A67" s="13">
        <v>64</v>
      </c>
      <c r="B67" s="14" t="s">
        <v>173</v>
      </c>
      <c r="C67" s="14" t="s">
        <v>174</v>
      </c>
      <c r="D67" s="14" t="s">
        <v>175</v>
      </c>
      <c r="E67" s="15">
        <v>62.7</v>
      </c>
      <c r="F67" s="16">
        <f t="shared" si="0"/>
        <v>31.35</v>
      </c>
      <c r="G67" s="21">
        <v>76.67</v>
      </c>
      <c r="H67" s="18">
        <f t="shared" si="1"/>
        <v>38.34</v>
      </c>
      <c r="I67" s="24">
        <f t="shared" si="2"/>
        <v>69.69</v>
      </c>
      <c r="J67" s="25">
        <v>1</v>
      </c>
      <c r="K67" s="26"/>
    </row>
    <row r="68" s="3" customFormat="1" customHeight="1" spans="1:11">
      <c r="A68" s="13">
        <v>65</v>
      </c>
      <c r="B68" s="14" t="s">
        <v>176</v>
      </c>
      <c r="C68" s="14" t="s">
        <v>177</v>
      </c>
      <c r="D68" s="14" t="s">
        <v>178</v>
      </c>
      <c r="E68" s="15">
        <v>65.3</v>
      </c>
      <c r="F68" s="16">
        <f t="shared" ref="F68:F125" si="3">E68*0.5</f>
        <v>32.65</v>
      </c>
      <c r="G68" s="21">
        <v>79.67</v>
      </c>
      <c r="H68" s="18">
        <f t="shared" ref="H68:H125" si="4">G68*0.5</f>
        <v>39.84</v>
      </c>
      <c r="I68" s="24">
        <f t="shared" ref="I68:I125" si="5">F68+H68</f>
        <v>72.49</v>
      </c>
      <c r="J68" s="25">
        <v>1</v>
      </c>
      <c r="K68" s="26"/>
    </row>
    <row r="69" s="3" customFormat="1" customHeight="1" spans="1:11">
      <c r="A69" s="13">
        <v>66</v>
      </c>
      <c r="B69" s="14" t="s">
        <v>179</v>
      </c>
      <c r="C69" s="14" t="s">
        <v>180</v>
      </c>
      <c r="D69" s="14" t="s">
        <v>181</v>
      </c>
      <c r="E69" s="15">
        <v>66.8</v>
      </c>
      <c r="F69" s="16">
        <f t="shared" si="3"/>
        <v>33.4</v>
      </c>
      <c r="G69" s="21">
        <v>74</v>
      </c>
      <c r="H69" s="18">
        <f t="shared" si="4"/>
        <v>37</v>
      </c>
      <c r="I69" s="24">
        <f t="shared" si="5"/>
        <v>70.4</v>
      </c>
      <c r="J69" s="25">
        <v>1</v>
      </c>
      <c r="K69" s="26"/>
    </row>
    <row r="70" s="3" customFormat="1" customHeight="1" spans="1:11">
      <c r="A70" s="13">
        <v>67</v>
      </c>
      <c r="B70" s="14" t="s">
        <v>179</v>
      </c>
      <c r="C70" s="14" t="s">
        <v>182</v>
      </c>
      <c r="D70" s="14" t="s">
        <v>183</v>
      </c>
      <c r="E70" s="15">
        <v>63.9</v>
      </c>
      <c r="F70" s="16">
        <f t="shared" si="3"/>
        <v>31.95</v>
      </c>
      <c r="G70" s="21">
        <v>76.67</v>
      </c>
      <c r="H70" s="18">
        <f t="shared" si="4"/>
        <v>38.34</v>
      </c>
      <c r="I70" s="24">
        <f t="shared" si="5"/>
        <v>70.29</v>
      </c>
      <c r="J70" s="25">
        <v>2</v>
      </c>
      <c r="K70" s="26"/>
    </row>
    <row r="71" s="3" customFormat="1" customHeight="1" spans="1:11">
      <c r="A71" s="13">
        <v>68</v>
      </c>
      <c r="B71" s="14" t="s">
        <v>179</v>
      </c>
      <c r="C71" s="14" t="s">
        <v>184</v>
      </c>
      <c r="D71" s="14" t="s">
        <v>185</v>
      </c>
      <c r="E71" s="15">
        <v>62.4</v>
      </c>
      <c r="F71" s="16">
        <f t="shared" si="3"/>
        <v>31.2</v>
      </c>
      <c r="G71" s="21">
        <v>65</v>
      </c>
      <c r="H71" s="18">
        <f t="shared" si="4"/>
        <v>32.5</v>
      </c>
      <c r="I71" s="24">
        <f t="shared" si="5"/>
        <v>63.7</v>
      </c>
      <c r="J71" s="25">
        <v>3</v>
      </c>
      <c r="K71" s="26"/>
    </row>
    <row r="72" s="3" customFormat="1" customHeight="1" spans="1:11">
      <c r="A72" s="13">
        <v>69</v>
      </c>
      <c r="B72" s="14" t="s">
        <v>186</v>
      </c>
      <c r="C72" s="14" t="s">
        <v>187</v>
      </c>
      <c r="D72" s="14" t="s">
        <v>188</v>
      </c>
      <c r="E72" s="15">
        <v>52.2</v>
      </c>
      <c r="F72" s="16">
        <f t="shared" si="3"/>
        <v>26.1</v>
      </c>
      <c r="G72" s="21">
        <v>81.33</v>
      </c>
      <c r="H72" s="18">
        <f t="shared" si="4"/>
        <v>40.67</v>
      </c>
      <c r="I72" s="24">
        <f t="shared" si="5"/>
        <v>66.77</v>
      </c>
      <c r="J72" s="25">
        <v>1</v>
      </c>
      <c r="K72" s="26"/>
    </row>
    <row r="73" s="3" customFormat="1" customHeight="1" spans="1:11">
      <c r="A73" s="13">
        <v>70</v>
      </c>
      <c r="B73" s="14" t="s">
        <v>189</v>
      </c>
      <c r="C73" s="14" t="s">
        <v>190</v>
      </c>
      <c r="D73" s="14" t="s">
        <v>191</v>
      </c>
      <c r="E73" s="15">
        <v>69</v>
      </c>
      <c r="F73" s="16">
        <f t="shared" si="3"/>
        <v>34.5</v>
      </c>
      <c r="G73" s="21">
        <v>84.33</v>
      </c>
      <c r="H73" s="18">
        <f t="shared" si="4"/>
        <v>42.17</v>
      </c>
      <c r="I73" s="24">
        <f t="shared" si="5"/>
        <v>76.67</v>
      </c>
      <c r="J73" s="25">
        <v>1</v>
      </c>
      <c r="K73" s="26"/>
    </row>
    <row r="74" s="3" customFormat="1" customHeight="1" spans="1:11">
      <c r="A74" s="13">
        <v>71</v>
      </c>
      <c r="B74" s="14" t="s">
        <v>189</v>
      </c>
      <c r="C74" s="14" t="s">
        <v>192</v>
      </c>
      <c r="D74" s="14" t="s">
        <v>193</v>
      </c>
      <c r="E74" s="15">
        <v>66</v>
      </c>
      <c r="F74" s="16">
        <f t="shared" si="3"/>
        <v>33</v>
      </c>
      <c r="G74" s="21">
        <v>62.33</v>
      </c>
      <c r="H74" s="18">
        <f t="shared" si="4"/>
        <v>31.17</v>
      </c>
      <c r="I74" s="24">
        <f t="shared" si="5"/>
        <v>64.17</v>
      </c>
      <c r="J74" s="25">
        <v>2</v>
      </c>
      <c r="K74" s="26"/>
    </row>
    <row r="75" s="3" customFormat="1" customHeight="1" spans="1:11">
      <c r="A75" s="13">
        <v>72</v>
      </c>
      <c r="B75" s="14" t="s">
        <v>189</v>
      </c>
      <c r="C75" s="14" t="s">
        <v>194</v>
      </c>
      <c r="D75" s="14" t="s">
        <v>195</v>
      </c>
      <c r="E75" s="15">
        <v>53</v>
      </c>
      <c r="F75" s="16">
        <f t="shared" si="3"/>
        <v>26.5</v>
      </c>
      <c r="G75" s="21">
        <v>71</v>
      </c>
      <c r="H75" s="18">
        <f t="shared" si="4"/>
        <v>35.5</v>
      </c>
      <c r="I75" s="24">
        <f t="shared" si="5"/>
        <v>62</v>
      </c>
      <c r="J75" s="25">
        <v>3</v>
      </c>
      <c r="K75" s="26"/>
    </row>
    <row r="76" s="3" customFormat="1" customHeight="1" spans="1:11">
      <c r="A76" s="13">
        <v>73</v>
      </c>
      <c r="B76" s="14" t="s">
        <v>196</v>
      </c>
      <c r="C76" s="14" t="s">
        <v>197</v>
      </c>
      <c r="D76" s="14" t="s">
        <v>198</v>
      </c>
      <c r="E76" s="15">
        <v>61.1</v>
      </c>
      <c r="F76" s="16">
        <f t="shared" si="3"/>
        <v>30.55</v>
      </c>
      <c r="G76" s="21">
        <v>61.67</v>
      </c>
      <c r="H76" s="18">
        <f t="shared" si="4"/>
        <v>30.84</v>
      </c>
      <c r="I76" s="24">
        <f t="shared" si="5"/>
        <v>61.39</v>
      </c>
      <c r="J76" s="25">
        <v>1</v>
      </c>
      <c r="K76" s="26"/>
    </row>
    <row r="77" s="3" customFormat="1" customHeight="1" spans="1:11">
      <c r="A77" s="13">
        <v>74</v>
      </c>
      <c r="B77" s="14" t="s">
        <v>199</v>
      </c>
      <c r="C77" s="14" t="s">
        <v>200</v>
      </c>
      <c r="D77" s="14" t="s">
        <v>201</v>
      </c>
      <c r="E77" s="15">
        <v>61</v>
      </c>
      <c r="F77" s="16">
        <f t="shared" si="3"/>
        <v>30.5</v>
      </c>
      <c r="G77" s="21">
        <v>76.67</v>
      </c>
      <c r="H77" s="18">
        <f t="shared" si="4"/>
        <v>38.34</v>
      </c>
      <c r="I77" s="24">
        <f t="shared" si="5"/>
        <v>68.84</v>
      </c>
      <c r="J77" s="25">
        <v>1</v>
      </c>
      <c r="K77" s="26"/>
    </row>
    <row r="78" s="3" customFormat="1" customHeight="1" spans="1:11">
      <c r="A78" s="13">
        <v>75</v>
      </c>
      <c r="B78" s="14" t="s">
        <v>202</v>
      </c>
      <c r="C78" s="14" t="s">
        <v>203</v>
      </c>
      <c r="D78" s="14" t="s">
        <v>204</v>
      </c>
      <c r="E78" s="15">
        <v>54.4</v>
      </c>
      <c r="F78" s="16">
        <f t="shared" si="3"/>
        <v>27.2</v>
      </c>
      <c r="G78" s="21">
        <v>0</v>
      </c>
      <c r="H78" s="18">
        <f t="shared" si="4"/>
        <v>0</v>
      </c>
      <c r="I78" s="24">
        <f t="shared" si="5"/>
        <v>27.2</v>
      </c>
      <c r="J78" s="25"/>
      <c r="K78" s="26" t="s">
        <v>121</v>
      </c>
    </row>
    <row r="79" s="3" customFormat="1" customHeight="1" spans="1:11">
      <c r="A79" s="13">
        <v>76</v>
      </c>
      <c r="B79" s="14" t="s">
        <v>205</v>
      </c>
      <c r="C79" s="14" t="s">
        <v>206</v>
      </c>
      <c r="D79" s="14" t="s">
        <v>207</v>
      </c>
      <c r="E79" s="15">
        <v>64.5</v>
      </c>
      <c r="F79" s="16">
        <f t="shared" si="3"/>
        <v>32.25</v>
      </c>
      <c r="G79" s="21">
        <v>72.33</v>
      </c>
      <c r="H79" s="18">
        <f t="shared" si="4"/>
        <v>36.17</v>
      </c>
      <c r="I79" s="24">
        <f t="shared" si="5"/>
        <v>68.42</v>
      </c>
      <c r="J79" s="25">
        <v>1</v>
      </c>
      <c r="K79" s="26"/>
    </row>
    <row r="80" s="3" customFormat="1" customHeight="1" spans="1:11">
      <c r="A80" s="13">
        <v>77</v>
      </c>
      <c r="B80" s="14" t="s">
        <v>205</v>
      </c>
      <c r="C80" s="14" t="s">
        <v>208</v>
      </c>
      <c r="D80" s="14" t="s">
        <v>209</v>
      </c>
      <c r="E80" s="15">
        <v>60.3</v>
      </c>
      <c r="F80" s="16">
        <f t="shared" si="3"/>
        <v>30.15</v>
      </c>
      <c r="G80" s="21">
        <v>64</v>
      </c>
      <c r="H80" s="18">
        <f t="shared" si="4"/>
        <v>32</v>
      </c>
      <c r="I80" s="24">
        <f t="shared" si="5"/>
        <v>62.15</v>
      </c>
      <c r="J80" s="25">
        <v>2</v>
      </c>
      <c r="K80" s="26"/>
    </row>
    <row r="81" s="3" customFormat="1" customHeight="1" spans="1:11">
      <c r="A81" s="13">
        <v>78</v>
      </c>
      <c r="B81" s="14" t="s">
        <v>210</v>
      </c>
      <c r="C81" s="14" t="s">
        <v>211</v>
      </c>
      <c r="D81" s="14" t="s">
        <v>212</v>
      </c>
      <c r="E81" s="15">
        <v>77.3</v>
      </c>
      <c r="F81" s="16">
        <f t="shared" si="3"/>
        <v>38.65</v>
      </c>
      <c r="G81" s="21">
        <v>72.33</v>
      </c>
      <c r="H81" s="18">
        <f t="shared" si="4"/>
        <v>36.17</v>
      </c>
      <c r="I81" s="24">
        <f t="shared" si="5"/>
        <v>74.82</v>
      </c>
      <c r="J81" s="25">
        <v>1</v>
      </c>
      <c r="K81" s="26"/>
    </row>
    <row r="82" s="3" customFormat="1" customHeight="1" spans="1:11">
      <c r="A82" s="13">
        <v>79</v>
      </c>
      <c r="B82" s="14" t="s">
        <v>210</v>
      </c>
      <c r="C82" s="14" t="s">
        <v>213</v>
      </c>
      <c r="D82" s="14" t="s">
        <v>214</v>
      </c>
      <c r="E82" s="15">
        <v>75.1</v>
      </c>
      <c r="F82" s="16">
        <f t="shared" si="3"/>
        <v>37.55</v>
      </c>
      <c r="G82" s="21">
        <v>66</v>
      </c>
      <c r="H82" s="18">
        <f t="shared" si="4"/>
        <v>33</v>
      </c>
      <c r="I82" s="24">
        <f t="shared" si="5"/>
        <v>70.55</v>
      </c>
      <c r="J82" s="25">
        <v>2</v>
      </c>
      <c r="K82" s="26"/>
    </row>
    <row r="83" s="3" customFormat="1" customHeight="1" spans="1:11">
      <c r="A83" s="13">
        <v>80</v>
      </c>
      <c r="B83" s="14" t="s">
        <v>215</v>
      </c>
      <c r="C83" s="14" t="s">
        <v>216</v>
      </c>
      <c r="D83" s="14" t="s">
        <v>217</v>
      </c>
      <c r="E83" s="15">
        <v>75.2</v>
      </c>
      <c r="F83" s="16">
        <f t="shared" si="3"/>
        <v>37.6</v>
      </c>
      <c r="G83" s="21">
        <v>69</v>
      </c>
      <c r="H83" s="18">
        <f t="shared" si="4"/>
        <v>34.5</v>
      </c>
      <c r="I83" s="24">
        <f t="shared" si="5"/>
        <v>72.1</v>
      </c>
      <c r="J83" s="25">
        <v>1</v>
      </c>
      <c r="K83" s="26"/>
    </row>
    <row r="84" s="3" customFormat="1" customHeight="1" spans="1:11">
      <c r="A84" s="13">
        <v>81</v>
      </c>
      <c r="B84" s="14" t="s">
        <v>215</v>
      </c>
      <c r="C84" s="14" t="s">
        <v>218</v>
      </c>
      <c r="D84" s="14" t="s">
        <v>219</v>
      </c>
      <c r="E84" s="15">
        <v>79.5</v>
      </c>
      <c r="F84" s="16">
        <f t="shared" si="3"/>
        <v>39.75</v>
      </c>
      <c r="G84" s="21">
        <v>60.67</v>
      </c>
      <c r="H84" s="18">
        <f t="shared" si="4"/>
        <v>30.34</v>
      </c>
      <c r="I84" s="24">
        <f t="shared" si="5"/>
        <v>70.09</v>
      </c>
      <c r="J84" s="25">
        <v>2</v>
      </c>
      <c r="K84" s="26"/>
    </row>
    <row r="85" s="3" customFormat="1" customHeight="1" spans="1:11">
      <c r="A85" s="13">
        <v>82</v>
      </c>
      <c r="B85" s="14" t="s">
        <v>215</v>
      </c>
      <c r="C85" s="14" t="s">
        <v>220</v>
      </c>
      <c r="D85" s="14" t="s">
        <v>221</v>
      </c>
      <c r="E85" s="15">
        <v>80.3</v>
      </c>
      <c r="F85" s="16">
        <f t="shared" si="3"/>
        <v>40.15</v>
      </c>
      <c r="G85" s="21">
        <v>59.33</v>
      </c>
      <c r="H85" s="18">
        <f t="shared" si="4"/>
        <v>29.67</v>
      </c>
      <c r="I85" s="24">
        <f t="shared" si="5"/>
        <v>69.82</v>
      </c>
      <c r="J85" s="25"/>
      <c r="K85" s="26" t="s">
        <v>222</v>
      </c>
    </row>
    <row r="86" s="3" customFormat="1" customHeight="1" spans="1:11">
      <c r="A86" s="13">
        <v>83</v>
      </c>
      <c r="B86" s="14" t="s">
        <v>223</v>
      </c>
      <c r="C86" s="14" t="s">
        <v>224</v>
      </c>
      <c r="D86" s="14" t="s">
        <v>225</v>
      </c>
      <c r="E86" s="15">
        <v>80.6</v>
      </c>
      <c r="F86" s="16">
        <f t="shared" si="3"/>
        <v>40.3</v>
      </c>
      <c r="G86" s="21">
        <v>68.33</v>
      </c>
      <c r="H86" s="18">
        <f t="shared" si="4"/>
        <v>34.17</v>
      </c>
      <c r="I86" s="24">
        <f t="shared" si="5"/>
        <v>74.47</v>
      </c>
      <c r="J86" s="25">
        <v>1</v>
      </c>
      <c r="K86" s="26"/>
    </row>
    <row r="87" s="3" customFormat="1" customHeight="1" spans="1:11">
      <c r="A87" s="13">
        <v>84</v>
      </c>
      <c r="B87" s="14" t="s">
        <v>223</v>
      </c>
      <c r="C87" s="14" t="s">
        <v>226</v>
      </c>
      <c r="D87" s="14" t="s">
        <v>227</v>
      </c>
      <c r="E87" s="15">
        <v>74.4</v>
      </c>
      <c r="F87" s="16">
        <f t="shared" si="3"/>
        <v>37.2</v>
      </c>
      <c r="G87" s="21">
        <v>69.33</v>
      </c>
      <c r="H87" s="18">
        <f t="shared" si="4"/>
        <v>34.67</v>
      </c>
      <c r="I87" s="24">
        <f t="shared" si="5"/>
        <v>71.87</v>
      </c>
      <c r="J87" s="25">
        <v>2</v>
      </c>
      <c r="K87" s="26"/>
    </row>
    <row r="88" s="3" customFormat="1" customHeight="1" spans="1:11">
      <c r="A88" s="13">
        <v>85</v>
      </c>
      <c r="B88" s="14" t="s">
        <v>223</v>
      </c>
      <c r="C88" s="14" t="s">
        <v>228</v>
      </c>
      <c r="D88" s="14" t="s">
        <v>229</v>
      </c>
      <c r="E88" s="15">
        <v>76.2</v>
      </c>
      <c r="F88" s="16">
        <f t="shared" si="3"/>
        <v>38.1</v>
      </c>
      <c r="G88" s="21">
        <v>66</v>
      </c>
      <c r="H88" s="18">
        <f t="shared" si="4"/>
        <v>33</v>
      </c>
      <c r="I88" s="24">
        <f t="shared" si="5"/>
        <v>71.1</v>
      </c>
      <c r="J88" s="25">
        <v>3</v>
      </c>
      <c r="K88" s="26"/>
    </row>
    <row r="89" s="3" customFormat="1" customHeight="1" spans="1:11">
      <c r="A89" s="13">
        <v>86</v>
      </c>
      <c r="B89" s="14" t="s">
        <v>230</v>
      </c>
      <c r="C89" s="14" t="s">
        <v>231</v>
      </c>
      <c r="D89" s="14" t="s">
        <v>232</v>
      </c>
      <c r="E89" s="15">
        <v>73.2</v>
      </c>
      <c r="F89" s="16">
        <f t="shared" si="3"/>
        <v>36.6</v>
      </c>
      <c r="G89" s="21">
        <v>0</v>
      </c>
      <c r="H89" s="18">
        <f t="shared" si="4"/>
        <v>0</v>
      </c>
      <c r="I89" s="24">
        <f t="shared" si="5"/>
        <v>36.6</v>
      </c>
      <c r="J89" s="25"/>
      <c r="K89" s="26" t="s">
        <v>121</v>
      </c>
    </row>
    <row r="90" s="3" customFormat="1" customHeight="1" spans="1:11">
      <c r="A90" s="13">
        <v>87</v>
      </c>
      <c r="B90" s="14" t="s">
        <v>233</v>
      </c>
      <c r="C90" s="14" t="s">
        <v>234</v>
      </c>
      <c r="D90" s="14" t="s">
        <v>235</v>
      </c>
      <c r="E90" s="15">
        <v>76.8</v>
      </c>
      <c r="F90" s="16">
        <f t="shared" si="3"/>
        <v>38.4</v>
      </c>
      <c r="G90" s="21">
        <v>80</v>
      </c>
      <c r="H90" s="18">
        <f t="shared" si="4"/>
        <v>40</v>
      </c>
      <c r="I90" s="24">
        <f t="shared" si="5"/>
        <v>78.4</v>
      </c>
      <c r="J90" s="25">
        <v>1</v>
      </c>
      <c r="K90" s="26"/>
    </row>
    <row r="91" s="3" customFormat="1" customHeight="1" spans="1:11">
      <c r="A91" s="13">
        <v>88</v>
      </c>
      <c r="B91" s="14" t="s">
        <v>233</v>
      </c>
      <c r="C91" s="14" t="s">
        <v>236</v>
      </c>
      <c r="D91" s="14" t="s">
        <v>237</v>
      </c>
      <c r="E91" s="15">
        <v>75.6</v>
      </c>
      <c r="F91" s="16">
        <f t="shared" si="3"/>
        <v>37.8</v>
      </c>
      <c r="G91" s="21">
        <v>67</v>
      </c>
      <c r="H91" s="18">
        <f t="shared" si="4"/>
        <v>33.5</v>
      </c>
      <c r="I91" s="24">
        <f t="shared" si="5"/>
        <v>71.3</v>
      </c>
      <c r="J91" s="25">
        <v>2</v>
      </c>
      <c r="K91" s="26"/>
    </row>
    <row r="92" s="3" customFormat="1" customHeight="1" spans="1:11">
      <c r="A92" s="13">
        <v>89</v>
      </c>
      <c r="B92" s="14" t="s">
        <v>233</v>
      </c>
      <c r="C92" s="14" t="s">
        <v>238</v>
      </c>
      <c r="D92" s="14" t="s">
        <v>239</v>
      </c>
      <c r="E92" s="15">
        <v>72.5</v>
      </c>
      <c r="F92" s="16">
        <f t="shared" si="3"/>
        <v>36.25</v>
      </c>
      <c r="G92" s="21">
        <v>63.33</v>
      </c>
      <c r="H92" s="18">
        <f t="shared" si="4"/>
        <v>31.67</v>
      </c>
      <c r="I92" s="24">
        <f t="shared" si="5"/>
        <v>67.92</v>
      </c>
      <c r="J92" s="25">
        <v>3</v>
      </c>
      <c r="K92" s="26"/>
    </row>
    <row r="93" s="3" customFormat="1" customHeight="1" spans="1:11">
      <c r="A93" s="13">
        <v>90</v>
      </c>
      <c r="B93" s="14" t="s">
        <v>240</v>
      </c>
      <c r="C93" s="14" t="s">
        <v>241</v>
      </c>
      <c r="D93" s="14" t="s">
        <v>242</v>
      </c>
      <c r="E93" s="15">
        <v>81.3</v>
      </c>
      <c r="F93" s="16">
        <f t="shared" si="3"/>
        <v>40.65</v>
      </c>
      <c r="G93" s="17">
        <v>81</v>
      </c>
      <c r="H93" s="18">
        <f t="shared" si="4"/>
        <v>40.5</v>
      </c>
      <c r="I93" s="24">
        <f t="shared" si="5"/>
        <v>81.15</v>
      </c>
      <c r="J93" s="25">
        <v>1</v>
      </c>
      <c r="K93" s="26"/>
    </row>
    <row r="94" s="3" customFormat="1" customHeight="1" spans="1:11">
      <c r="A94" s="13">
        <v>91</v>
      </c>
      <c r="B94" s="14" t="s">
        <v>240</v>
      </c>
      <c r="C94" s="14" t="s">
        <v>243</v>
      </c>
      <c r="D94" s="14" t="s">
        <v>244</v>
      </c>
      <c r="E94" s="15">
        <v>79</v>
      </c>
      <c r="F94" s="16">
        <f t="shared" si="3"/>
        <v>39.5</v>
      </c>
      <c r="G94" s="17">
        <v>74</v>
      </c>
      <c r="H94" s="18">
        <f t="shared" si="4"/>
        <v>37</v>
      </c>
      <c r="I94" s="24">
        <f t="shared" si="5"/>
        <v>76.5</v>
      </c>
      <c r="J94" s="25">
        <v>2</v>
      </c>
      <c r="K94" s="26"/>
    </row>
    <row r="95" s="3" customFormat="1" customHeight="1" spans="1:11">
      <c r="A95" s="13">
        <v>92</v>
      </c>
      <c r="B95" s="14" t="s">
        <v>245</v>
      </c>
      <c r="C95" s="14" t="s">
        <v>246</v>
      </c>
      <c r="D95" s="14" t="s">
        <v>247</v>
      </c>
      <c r="E95" s="15">
        <v>78.9</v>
      </c>
      <c r="F95" s="16">
        <f t="shared" si="3"/>
        <v>39.45</v>
      </c>
      <c r="G95" s="17">
        <v>68.67</v>
      </c>
      <c r="H95" s="18">
        <f t="shared" si="4"/>
        <v>34.34</v>
      </c>
      <c r="I95" s="24">
        <f t="shared" si="5"/>
        <v>73.79</v>
      </c>
      <c r="J95" s="25">
        <v>1</v>
      </c>
      <c r="K95" s="26"/>
    </row>
    <row r="96" s="3" customFormat="1" customHeight="1" spans="1:11">
      <c r="A96" s="13">
        <v>93</v>
      </c>
      <c r="B96" s="14" t="s">
        <v>248</v>
      </c>
      <c r="C96" s="14" t="s">
        <v>249</v>
      </c>
      <c r="D96" s="14" t="s">
        <v>250</v>
      </c>
      <c r="E96" s="15">
        <v>71.3</v>
      </c>
      <c r="F96" s="16">
        <f t="shared" si="3"/>
        <v>35.65</v>
      </c>
      <c r="G96" s="17">
        <v>0</v>
      </c>
      <c r="H96" s="18">
        <f t="shared" si="4"/>
        <v>0</v>
      </c>
      <c r="I96" s="24">
        <f t="shared" si="5"/>
        <v>35.65</v>
      </c>
      <c r="J96" s="25"/>
      <c r="K96" s="26" t="s">
        <v>121</v>
      </c>
    </row>
    <row r="97" s="3" customFormat="1" customHeight="1" spans="1:11">
      <c r="A97" s="13">
        <v>94</v>
      </c>
      <c r="B97" s="14" t="s">
        <v>251</v>
      </c>
      <c r="C97" s="14" t="s">
        <v>252</v>
      </c>
      <c r="D97" s="14" t="s">
        <v>253</v>
      </c>
      <c r="E97" s="15">
        <v>86.3</v>
      </c>
      <c r="F97" s="16">
        <f t="shared" si="3"/>
        <v>43.15</v>
      </c>
      <c r="G97" s="17">
        <v>79.67</v>
      </c>
      <c r="H97" s="18">
        <f t="shared" si="4"/>
        <v>39.84</v>
      </c>
      <c r="I97" s="24">
        <f t="shared" si="5"/>
        <v>82.99</v>
      </c>
      <c r="J97" s="25">
        <v>1</v>
      </c>
      <c r="K97" s="26"/>
    </row>
    <row r="98" s="3" customFormat="1" customHeight="1" spans="1:11">
      <c r="A98" s="13">
        <v>95</v>
      </c>
      <c r="B98" s="14" t="s">
        <v>251</v>
      </c>
      <c r="C98" s="14" t="s">
        <v>254</v>
      </c>
      <c r="D98" s="14" t="s">
        <v>255</v>
      </c>
      <c r="E98" s="15">
        <v>85.3</v>
      </c>
      <c r="F98" s="16">
        <f t="shared" si="3"/>
        <v>42.65</v>
      </c>
      <c r="G98" s="17">
        <v>78.33</v>
      </c>
      <c r="H98" s="18">
        <f t="shared" si="4"/>
        <v>39.17</v>
      </c>
      <c r="I98" s="24">
        <f t="shared" si="5"/>
        <v>81.82</v>
      </c>
      <c r="J98" s="25">
        <v>2</v>
      </c>
      <c r="K98" s="26"/>
    </row>
    <row r="99" s="3" customFormat="1" customHeight="1" spans="1:11">
      <c r="A99" s="13">
        <v>96</v>
      </c>
      <c r="B99" s="14" t="s">
        <v>256</v>
      </c>
      <c r="C99" s="14" t="s">
        <v>257</v>
      </c>
      <c r="D99" s="14" t="s">
        <v>258</v>
      </c>
      <c r="E99" s="15">
        <v>86.8</v>
      </c>
      <c r="F99" s="16">
        <f t="shared" si="3"/>
        <v>43.4</v>
      </c>
      <c r="G99" s="17">
        <v>80.33</v>
      </c>
      <c r="H99" s="18">
        <f t="shared" si="4"/>
        <v>40.17</v>
      </c>
      <c r="I99" s="24">
        <f t="shared" si="5"/>
        <v>83.57</v>
      </c>
      <c r="J99" s="25">
        <v>1</v>
      </c>
      <c r="K99" s="26"/>
    </row>
    <row r="100" s="3" customFormat="1" customHeight="1" spans="1:11">
      <c r="A100" s="13">
        <v>97</v>
      </c>
      <c r="B100" s="14" t="s">
        <v>256</v>
      </c>
      <c r="C100" s="14" t="s">
        <v>259</v>
      </c>
      <c r="D100" s="14" t="s">
        <v>260</v>
      </c>
      <c r="E100" s="15">
        <v>83.5</v>
      </c>
      <c r="F100" s="16">
        <f t="shared" si="3"/>
        <v>41.75</v>
      </c>
      <c r="G100" s="17">
        <v>73.67</v>
      </c>
      <c r="H100" s="18">
        <f t="shared" si="4"/>
        <v>36.84</v>
      </c>
      <c r="I100" s="24">
        <f t="shared" si="5"/>
        <v>78.59</v>
      </c>
      <c r="J100" s="25">
        <v>2</v>
      </c>
      <c r="K100" s="26"/>
    </row>
    <row r="101" s="3" customFormat="1" customHeight="1" spans="1:11">
      <c r="A101" s="13">
        <v>98</v>
      </c>
      <c r="B101" s="14" t="s">
        <v>261</v>
      </c>
      <c r="C101" s="14" t="s">
        <v>262</v>
      </c>
      <c r="D101" s="14" t="s">
        <v>263</v>
      </c>
      <c r="E101" s="15">
        <v>70.1</v>
      </c>
      <c r="F101" s="16">
        <f t="shared" si="3"/>
        <v>35.05</v>
      </c>
      <c r="G101" s="17">
        <v>79</v>
      </c>
      <c r="H101" s="18">
        <f t="shared" si="4"/>
        <v>39.5</v>
      </c>
      <c r="I101" s="24">
        <f t="shared" si="5"/>
        <v>74.55</v>
      </c>
      <c r="J101" s="25">
        <v>1</v>
      </c>
      <c r="K101" s="26"/>
    </row>
    <row r="102" s="3" customFormat="1" customHeight="1" spans="1:11">
      <c r="A102" s="13">
        <v>99</v>
      </c>
      <c r="B102" s="14" t="s">
        <v>261</v>
      </c>
      <c r="C102" s="14" t="s">
        <v>264</v>
      </c>
      <c r="D102" s="14" t="s">
        <v>265</v>
      </c>
      <c r="E102" s="15">
        <v>67</v>
      </c>
      <c r="F102" s="16">
        <f t="shared" si="3"/>
        <v>33.5</v>
      </c>
      <c r="G102" s="17">
        <v>76.33</v>
      </c>
      <c r="H102" s="18">
        <f t="shared" si="4"/>
        <v>38.17</v>
      </c>
      <c r="I102" s="24">
        <f t="shared" si="5"/>
        <v>71.67</v>
      </c>
      <c r="J102" s="25">
        <v>2</v>
      </c>
      <c r="K102" s="26"/>
    </row>
    <row r="103" s="3" customFormat="1" customHeight="1" spans="1:11">
      <c r="A103" s="13">
        <v>100</v>
      </c>
      <c r="B103" s="14" t="s">
        <v>261</v>
      </c>
      <c r="C103" s="14" t="s">
        <v>266</v>
      </c>
      <c r="D103" s="14" t="s">
        <v>267</v>
      </c>
      <c r="E103" s="15">
        <v>63.1</v>
      </c>
      <c r="F103" s="16">
        <f t="shared" si="3"/>
        <v>31.55</v>
      </c>
      <c r="G103" s="17">
        <v>77.33</v>
      </c>
      <c r="H103" s="18">
        <f t="shared" si="4"/>
        <v>38.67</v>
      </c>
      <c r="I103" s="24">
        <f t="shared" si="5"/>
        <v>70.22</v>
      </c>
      <c r="J103" s="25">
        <v>3</v>
      </c>
      <c r="K103" s="26"/>
    </row>
    <row r="104" s="3" customFormat="1" customHeight="1" spans="1:11">
      <c r="A104" s="13">
        <v>101</v>
      </c>
      <c r="B104" s="14" t="s">
        <v>268</v>
      </c>
      <c r="C104" s="14" t="s">
        <v>269</v>
      </c>
      <c r="D104" s="14" t="s">
        <v>270</v>
      </c>
      <c r="E104" s="15">
        <v>64.5</v>
      </c>
      <c r="F104" s="16">
        <f t="shared" si="3"/>
        <v>32.25</v>
      </c>
      <c r="G104" s="17">
        <v>77.67</v>
      </c>
      <c r="H104" s="18">
        <f t="shared" si="4"/>
        <v>38.84</v>
      </c>
      <c r="I104" s="24">
        <f t="shared" si="5"/>
        <v>71.09</v>
      </c>
      <c r="J104" s="25">
        <v>1</v>
      </c>
      <c r="K104" s="26"/>
    </row>
    <row r="105" s="3" customFormat="1" customHeight="1" spans="1:11">
      <c r="A105" s="13">
        <v>102</v>
      </c>
      <c r="B105" s="14" t="s">
        <v>271</v>
      </c>
      <c r="C105" s="14" t="s">
        <v>272</v>
      </c>
      <c r="D105" s="14" t="s">
        <v>273</v>
      </c>
      <c r="E105" s="15">
        <v>71.9</v>
      </c>
      <c r="F105" s="16">
        <f t="shared" si="3"/>
        <v>35.95</v>
      </c>
      <c r="G105" s="17">
        <v>76</v>
      </c>
      <c r="H105" s="18">
        <f t="shared" si="4"/>
        <v>38</v>
      </c>
      <c r="I105" s="24">
        <f t="shared" si="5"/>
        <v>73.95</v>
      </c>
      <c r="J105" s="25">
        <v>1</v>
      </c>
      <c r="K105" s="26"/>
    </row>
    <row r="106" s="3" customFormat="1" customHeight="1" spans="1:11">
      <c r="A106" s="13">
        <v>103</v>
      </c>
      <c r="B106" s="14" t="s">
        <v>271</v>
      </c>
      <c r="C106" s="14" t="s">
        <v>274</v>
      </c>
      <c r="D106" s="14" t="s">
        <v>275</v>
      </c>
      <c r="E106" s="15">
        <v>68.2</v>
      </c>
      <c r="F106" s="16">
        <f t="shared" si="3"/>
        <v>34.1</v>
      </c>
      <c r="G106" s="17">
        <v>64</v>
      </c>
      <c r="H106" s="18">
        <f t="shared" si="4"/>
        <v>32</v>
      </c>
      <c r="I106" s="24">
        <f t="shared" si="5"/>
        <v>66.1</v>
      </c>
      <c r="J106" s="25">
        <v>2</v>
      </c>
      <c r="K106" s="26"/>
    </row>
    <row r="107" s="3" customFormat="1" customHeight="1" spans="1:11">
      <c r="A107" s="13">
        <v>104</v>
      </c>
      <c r="B107" s="14" t="s">
        <v>271</v>
      </c>
      <c r="C107" s="14" t="s">
        <v>276</v>
      </c>
      <c r="D107" s="14" t="s">
        <v>277</v>
      </c>
      <c r="E107" s="15">
        <v>61.8</v>
      </c>
      <c r="F107" s="16">
        <f t="shared" si="3"/>
        <v>30.9</v>
      </c>
      <c r="G107" s="17">
        <v>67.67</v>
      </c>
      <c r="H107" s="18">
        <f t="shared" si="4"/>
        <v>33.84</v>
      </c>
      <c r="I107" s="24">
        <f t="shared" si="5"/>
        <v>64.74</v>
      </c>
      <c r="J107" s="25">
        <v>3</v>
      </c>
      <c r="K107" s="26"/>
    </row>
    <row r="108" s="3" customFormat="1" customHeight="1" spans="1:11">
      <c r="A108" s="13">
        <v>105</v>
      </c>
      <c r="B108" s="14" t="s">
        <v>278</v>
      </c>
      <c r="C108" s="14" t="s">
        <v>279</v>
      </c>
      <c r="D108" s="14" t="s">
        <v>280</v>
      </c>
      <c r="E108" s="15">
        <v>71.65</v>
      </c>
      <c r="F108" s="16">
        <f t="shared" si="3"/>
        <v>35.83</v>
      </c>
      <c r="G108" s="17">
        <v>77</v>
      </c>
      <c r="H108" s="18">
        <f t="shared" si="4"/>
        <v>38.5</v>
      </c>
      <c r="I108" s="24">
        <f t="shared" si="5"/>
        <v>74.33</v>
      </c>
      <c r="J108" s="25">
        <v>1</v>
      </c>
      <c r="K108" s="26"/>
    </row>
    <row r="109" s="3" customFormat="1" customHeight="1" spans="1:11">
      <c r="A109" s="13">
        <v>106</v>
      </c>
      <c r="B109" s="14" t="s">
        <v>278</v>
      </c>
      <c r="C109" s="14" t="s">
        <v>281</v>
      </c>
      <c r="D109" s="14" t="s">
        <v>282</v>
      </c>
      <c r="E109" s="15">
        <v>59.85</v>
      </c>
      <c r="F109" s="16">
        <f t="shared" si="3"/>
        <v>29.93</v>
      </c>
      <c r="G109" s="17">
        <v>71</v>
      </c>
      <c r="H109" s="18">
        <f t="shared" si="4"/>
        <v>35.5</v>
      </c>
      <c r="I109" s="24">
        <f t="shared" si="5"/>
        <v>65.43</v>
      </c>
      <c r="J109" s="25">
        <v>2</v>
      </c>
      <c r="K109" s="26"/>
    </row>
    <row r="110" s="3" customFormat="1" customHeight="1" spans="1:11">
      <c r="A110" s="13">
        <v>107</v>
      </c>
      <c r="B110" s="14" t="s">
        <v>278</v>
      </c>
      <c r="C110" s="14" t="s">
        <v>283</v>
      </c>
      <c r="D110" s="14" t="s">
        <v>284</v>
      </c>
      <c r="E110" s="15">
        <v>56.7</v>
      </c>
      <c r="F110" s="16">
        <f t="shared" si="3"/>
        <v>28.35</v>
      </c>
      <c r="G110" s="17">
        <v>63.67</v>
      </c>
      <c r="H110" s="18">
        <f t="shared" si="4"/>
        <v>31.84</v>
      </c>
      <c r="I110" s="24">
        <f t="shared" si="5"/>
        <v>60.19</v>
      </c>
      <c r="J110" s="25">
        <v>3</v>
      </c>
      <c r="K110" s="26"/>
    </row>
    <row r="111" customFormat="1" customHeight="1" spans="1:11">
      <c r="A111" s="13">
        <v>108</v>
      </c>
      <c r="B111" s="14" t="s">
        <v>285</v>
      </c>
      <c r="C111" s="14" t="s">
        <v>286</v>
      </c>
      <c r="D111" s="14" t="s">
        <v>287</v>
      </c>
      <c r="E111" s="15">
        <v>60.45</v>
      </c>
      <c r="F111" s="16">
        <f t="shared" si="3"/>
        <v>30.23</v>
      </c>
      <c r="G111" s="17">
        <v>78.33</v>
      </c>
      <c r="H111" s="18">
        <f t="shared" si="4"/>
        <v>39.17</v>
      </c>
      <c r="I111" s="24">
        <f t="shared" si="5"/>
        <v>69.4</v>
      </c>
      <c r="J111" s="25">
        <v>1</v>
      </c>
      <c r="K111" s="26"/>
    </row>
    <row r="112" customFormat="1" customHeight="1" spans="1:11">
      <c r="A112" s="13">
        <v>109</v>
      </c>
      <c r="B112" s="14" t="s">
        <v>285</v>
      </c>
      <c r="C112" s="14" t="s">
        <v>288</v>
      </c>
      <c r="D112" s="14" t="s">
        <v>289</v>
      </c>
      <c r="E112" s="15">
        <v>60.05</v>
      </c>
      <c r="F112" s="16">
        <f t="shared" si="3"/>
        <v>30.03</v>
      </c>
      <c r="G112" s="17">
        <v>72.33</v>
      </c>
      <c r="H112" s="18">
        <f t="shared" si="4"/>
        <v>36.17</v>
      </c>
      <c r="I112" s="24">
        <f t="shared" si="5"/>
        <v>66.2</v>
      </c>
      <c r="J112" s="25">
        <v>2</v>
      </c>
      <c r="K112" s="26"/>
    </row>
    <row r="113" customFormat="1" customHeight="1" spans="1:11">
      <c r="A113" s="13">
        <v>110</v>
      </c>
      <c r="B113" s="14" t="s">
        <v>285</v>
      </c>
      <c r="C113" s="14" t="s">
        <v>290</v>
      </c>
      <c r="D113" s="14" t="s">
        <v>291</v>
      </c>
      <c r="E113" s="15">
        <v>59.6</v>
      </c>
      <c r="F113" s="16">
        <f t="shared" si="3"/>
        <v>29.8</v>
      </c>
      <c r="G113" s="17">
        <v>70.33</v>
      </c>
      <c r="H113" s="18">
        <f t="shared" si="4"/>
        <v>35.17</v>
      </c>
      <c r="I113" s="24">
        <f t="shared" si="5"/>
        <v>64.97</v>
      </c>
      <c r="J113" s="25">
        <v>3</v>
      </c>
      <c r="K113" s="26"/>
    </row>
    <row r="114" customFormat="1" customHeight="1" spans="1:11">
      <c r="A114" s="13">
        <v>111</v>
      </c>
      <c r="B114" s="14" t="s">
        <v>292</v>
      </c>
      <c r="C114" s="14" t="s">
        <v>293</v>
      </c>
      <c r="D114" s="14" t="s">
        <v>294</v>
      </c>
      <c r="E114" s="15">
        <v>65</v>
      </c>
      <c r="F114" s="16">
        <f t="shared" si="3"/>
        <v>32.5</v>
      </c>
      <c r="G114" s="17">
        <v>70.33</v>
      </c>
      <c r="H114" s="18">
        <f t="shared" si="4"/>
        <v>35.17</v>
      </c>
      <c r="I114" s="24">
        <f t="shared" si="5"/>
        <v>67.67</v>
      </c>
      <c r="J114" s="25">
        <v>1</v>
      </c>
      <c r="K114" s="26"/>
    </row>
    <row r="115" customFormat="1" customHeight="1" spans="1:11">
      <c r="A115" s="13">
        <v>112</v>
      </c>
      <c r="B115" s="14" t="s">
        <v>292</v>
      </c>
      <c r="C115" s="14" t="s">
        <v>295</v>
      </c>
      <c r="D115" s="14" t="s">
        <v>296</v>
      </c>
      <c r="E115" s="15">
        <v>57.35</v>
      </c>
      <c r="F115" s="16">
        <f t="shared" si="3"/>
        <v>28.68</v>
      </c>
      <c r="G115" s="17">
        <v>74</v>
      </c>
      <c r="H115" s="18">
        <f t="shared" si="4"/>
        <v>37</v>
      </c>
      <c r="I115" s="24">
        <f t="shared" si="5"/>
        <v>65.68</v>
      </c>
      <c r="J115" s="25">
        <v>2</v>
      </c>
      <c r="K115" s="26"/>
    </row>
    <row r="116" customFormat="1" customHeight="1" spans="1:11">
      <c r="A116" s="13">
        <v>113</v>
      </c>
      <c r="B116" s="14" t="s">
        <v>297</v>
      </c>
      <c r="C116" s="14" t="s">
        <v>298</v>
      </c>
      <c r="D116" s="14" t="s">
        <v>299</v>
      </c>
      <c r="E116" s="15">
        <v>64.4</v>
      </c>
      <c r="F116" s="16">
        <f t="shared" si="3"/>
        <v>32.2</v>
      </c>
      <c r="G116" s="17">
        <v>84.67</v>
      </c>
      <c r="H116" s="18">
        <f t="shared" si="4"/>
        <v>42.34</v>
      </c>
      <c r="I116" s="24">
        <f t="shared" si="5"/>
        <v>74.54</v>
      </c>
      <c r="J116" s="25">
        <v>1</v>
      </c>
      <c r="K116" s="26"/>
    </row>
    <row r="117" customFormat="1" customHeight="1" spans="1:11">
      <c r="A117" s="13">
        <v>114</v>
      </c>
      <c r="B117" s="14" t="s">
        <v>297</v>
      </c>
      <c r="C117" s="14" t="s">
        <v>300</v>
      </c>
      <c r="D117" s="14" t="s">
        <v>301</v>
      </c>
      <c r="E117" s="15">
        <v>58.5</v>
      </c>
      <c r="F117" s="16">
        <f t="shared" si="3"/>
        <v>29.25</v>
      </c>
      <c r="G117" s="17">
        <v>78.67</v>
      </c>
      <c r="H117" s="18">
        <f t="shared" si="4"/>
        <v>39.34</v>
      </c>
      <c r="I117" s="24">
        <f t="shared" si="5"/>
        <v>68.59</v>
      </c>
      <c r="J117" s="25">
        <v>2</v>
      </c>
      <c r="K117" s="26"/>
    </row>
    <row r="118" customFormat="1" customHeight="1" spans="1:11">
      <c r="A118" s="13">
        <v>115</v>
      </c>
      <c r="B118" s="14" t="s">
        <v>297</v>
      </c>
      <c r="C118" s="14" t="s">
        <v>302</v>
      </c>
      <c r="D118" s="14" t="s">
        <v>303</v>
      </c>
      <c r="E118" s="15">
        <v>57.7</v>
      </c>
      <c r="F118" s="16">
        <f t="shared" si="3"/>
        <v>28.85</v>
      </c>
      <c r="G118" s="17">
        <v>78.33</v>
      </c>
      <c r="H118" s="18">
        <f t="shared" si="4"/>
        <v>39.17</v>
      </c>
      <c r="I118" s="24">
        <f t="shared" si="5"/>
        <v>68.02</v>
      </c>
      <c r="J118" s="25">
        <v>3</v>
      </c>
      <c r="K118" s="26"/>
    </row>
    <row r="119" customFormat="1" customHeight="1" spans="1:11">
      <c r="A119" s="13">
        <v>116</v>
      </c>
      <c r="B119" s="14" t="s">
        <v>304</v>
      </c>
      <c r="C119" s="14" t="s">
        <v>305</v>
      </c>
      <c r="D119" s="14" t="s">
        <v>306</v>
      </c>
      <c r="E119" s="15">
        <v>65.35</v>
      </c>
      <c r="F119" s="16">
        <f t="shared" si="3"/>
        <v>32.68</v>
      </c>
      <c r="G119" s="17">
        <v>82.67</v>
      </c>
      <c r="H119" s="18">
        <f t="shared" si="4"/>
        <v>41.34</v>
      </c>
      <c r="I119" s="24">
        <f t="shared" si="5"/>
        <v>74.02</v>
      </c>
      <c r="J119" s="25">
        <v>1</v>
      </c>
      <c r="K119" s="26"/>
    </row>
    <row r="120" customFormat="1" customHeight="1" spans="1:11">
      <c r="A120" s="13">
        <v>117</v>
      </c>
      <c r="B120" s="14" t="s">
        <v>304</v>
      </c>
      <c r="C120" s="14" t="s">
        <v>307</v>
      </c>
      <c r="D120" s="14" t="s">
        <v>308</v>
      </c>
      <c r="E120" s="15">
        <v>55.85</v>
      </c>
      <c r="F120" s="16">
        <f t="shared" si="3"/>
        <v>27.93</v>
      </c>
      <c r="G120" s="17">
        <v>73.33</v>
      </c>
      <c r="H120" s="18">
        <f t="shared" si="4"/>
        <v>36.67</v>
      </c>
      <c r="I120" s="24">
        <f t="shared" si="5"/>
        <v>64.6</v>
      </c>
      <c r="J120" s="25">
        <v>2</v>
      </c>
      <c r="K120" s="26"/>
    </row>
    <row r="121" customFormat="1" customHeight="1" spans="1:11">
      <c r="A121" s="13">
        <v>118</v>
      </c>
      <c r="B121" s="14" t="s">
        <v>304</v>
      </c>
      <c r="C121" s="14" t="s">
        <v>309</v>
      </c>
      <c r="D121" s="14" t="s">
        <v>310</v>
      </c>
      <c r="E121" s="15">
        <v>57.4</v>
      </c>
      <c r="F121" s="16">
        <f t="shared" si="3"/>
        <v>28.7</v>
      </c>
      <c r="G121" s="17">
        <v>71</v>
      </c>
      <c r="H121" s="18">
        <f t="shared" si="4"/>
        <v>35.5</v>
      </c>
      <c r="I121" s="24">
        <f t="shared" si="5"/>
        <v>64.2</v>
      </c>
      <c r="J121" s="25">
        <v>3</v>
      </c>
      <c r="K121" s="26"/>
    </row>
    <row r="122" customFormat="1" customHeight="1" spans="1:11">
      <c r="A122" s="13">
        <v>119</v>
      </c>
      <c r="B122" s="14" t="s">
        <v>311</v>
      </c>
      <c r="C122" s="14" t="s">
        <v>312</v>
      </c>
      <c r="D122" s="14" t="s">
        <v>313</v>
      </c>
      <c r="E122" s="15">
        <v>54.15</v>
      </c>
      <c r="F122" s="16">
        <f t="shared" si="3"/>
        <v>27.08</v>
      </c>
      <c r="G122" s="17">
        <v>74.33</v>
      </c>
      <c r="H122" s="18">
        <f t="shared" si="4"/>
        <v>37.17</v>
      </c>
      <c r="I122" s="24">
        <f t="shared" si="5"/>
        <v>64.25</v>
      </c>
      <c r="J122" s="25">
        <v>1</v>
      </c>
      <c r="K122" s="26"/>
    </row>
    <row r="123" customFormat="1" customHeight="1" spans="1:11">
      <c r="A123" s="13">
        <v>120</v>
      </c>
      <c r="B123" s="14" t="s">
        <v>314</v>
      </c>
      <c r="C123" s="14" t="s">
        <v>315</v>
      </c>
      <c r="D123" s="14" t="s">
        <v>316</v>
      </c>
      <c r="E123" s="15">
        <v>75.7</v>
      </c>
      <c r="F123" s="16">
        <f t="shared" si="3"/>
        <v>37.85</v>
      </c>
      <c r="G123" s="17">
        <v>79</v>
      </c>
      <c r="H123" s="18">
        <f t="shared" si="4"/>
        <v>39.5</v>
      </c>
      <c r="I123" s="24">
        <f t="shared" si="5"/>
        <v>77.35</v>
      </c>
      <c r="J123" s="25">
        <v>1</v>
      </c>
      <c r="K123" s="26"/>
    </row>
    <row r="124" customFormat="1" customHeight="1" spans="1:11">
      <c r="A124" s="13">
        <v>121</v>
      </c>
      <c r="B124" s="14" t="s">
        <v>314</v>
      </c>
      <c r="C124" s="14" t="s">
        <v>317</v>
      </c>
      <c r="D124" s="14" t="s">
        <v>318</v>
      </c>
      <c r="E124" s="15">
        <v>68.6</v>
      </c>
      <c r="F124" s="16">
        <f t="shared" si="3"/>
        <v>34.3</v>
      </c>
      <c r="G124" s="17">
        <v>81.33</v>
      </c>
      <c r="H124" s="18">
        <f t="shared" si="4"/>
        <v>40.67</v>
      </c>
      <c r="I124" s="24">
        <f t="shared" si="5"/>
        <v>74.97</v>
      </c>
      <c r="J124" s="25">
        <v>2</v>
      </c>
      <c r="K124" s="26"/>
    </row>
    <row r="125" customFormat="1" customHeight="1" spans="1:11">
      <c r="A125" s="13">
        <v>122</v>
      </c>
      <c r="B125" s="14" t="s">
        <v>314</v>
      </c>
      <c r="C125" s="14" t="s">
        <v>319</v>
      </c>
      <c r="D125" s="14" t="s">
        <v>320</v>
      </c>
      <c r="E125" s="15">
        <v>69.5</v>
      </c>
      <c r="F125" s="16">
        <f t="shared" si="3"/>
        <v>34.75</v>
      </c>
      <c r="G125" s="17">
        <v>70</v>
      </c>
      <c r="H125" s="18">
        <f t="shared" si="4"/>
        <v>35</v>
      </c>
      <c r="I125" s="24">
        <f t="shared" si="5"/>
        <v>69.75</v>
      </c>
      <c r="J125" s="25">
        <v>3</v>
      </c>
      <c r="K125" s="26"/>
    </row>
  </sheetData>
  <autoFilter ref="A3:K125">
    <extLst/>
  </autoFilter>
  <mergeCells count="1">
    <mergeCell ref="A2:K2"/>
  </mergeCells>
  <printOptions horizontalCentered="1"/>
  <pageMargins left="0.0388888888888889" right="0.0388888888888889" top="0.275" bottom="0.196527777777778" header="0.196527777777778" footer="0.0784722222222222"/>
  <pageSetup paperSize="9" scale="96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2022-11-15T03:53:00Z</dcterms:created>
  <dcterms:modified xsi:type="dcterms:W3CDTF">2024-01-15T03:25:07Z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6927DDFB599247E3AA3B03E9D6BCFBF5_13</vt:lpwstr>
  </property>
  <property fmtid="{D5CDD505-2E9C-101B-9397-08002B2CF9AE}" pid="3" name="KSOProductBuildVer">
    <vt:lpwstr>2052-11.8.2.8411</vt:lpwstr>
  </property>
</Properties>
</file>