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普通中学教师岗位" sheetId="1" r:id="rId1"/>
  </sheets>
  <definedNames>
    <definedName name="_xlnm.Print_Titles" localSheetId="0">普通中学教师岗位!$1:$2</definedName>
    <definedName name="_xlnm._FilterDatabase" localSheetId="0" hidden="1">普通中学教师岗位!$A$1:$K$126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<sst xmlns="http://schemas.openxmlformats.org/spreadsheetml/2006/main" count="389" uniqueCount="277">
  <si>
    <t>附件2-2：临高县2023年下半年公开招聘中学教师
综合成绩汇总表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</si>
  <si>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</si>
  <si>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</si>
  <si>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</si>
  <si>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</si>
  <si>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</si>
  <si>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</si>
  <si>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</si>
  <si>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</si>
  <si>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</si>
  <si>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</si>
  <si>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</si>
  <si>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0210_普通中学教师（高中英语）</t>
  </si>
  <si>
    <t>202312162313</t>
  </si>
  <si>
    <t>黄宏华</t>
  </si>
  <si>
    <t>202312162312</t>
  </si>
  <si>
    <t>周雯静</t>
  </si>
  <si>
    <t>202312162309</t>
  </si>
  <si>
    <t>叶华梅</t>
  </si>
  <si>
    <t>202312162326</t>
  </si>
  <si>
    <t>林娜妃</t>
  </si>
  <si>
    <t>202312162303</t>
  </si>
  <si>
    <t>刘婉欣</t>
  </si>
  <si>
    <t>202312162318</t>
  </si>
  <si>
    <t>王芳妹</t>
  </si>
  <si>
    <t>202312162327</t>
  </si>
  <si>
    <t>陈欢</t>
  </si>
  <si>
    <t>202312162319</t>
  </si>
  <si>
    <t>陈美</t>
  </si>
  <si>
    <t>202312162316</t>
  </si>
  <si>
    <t>李引妃</t>
  </si>
  <si>
    <t>0203_普通中学教师（初中英语）</t>
  </si>
  <si>
    <t>202312161622</t>
  </si>
  <si>
    <t>王瑶青</t>
  </si>
  <si>
    <t>202312161515</t>
  </si>
  <si>
    <t>黄允</t>
  </si>
  <si>
    <t>202312161329</t>
  </si>
  <si>
    <t>段雨薇</t>
  </si>
  <si>
    <t>202312161625</t>
  </si>
  <si>
    <t>王妹福</t>
  </si>
  <si>
    <t>202312161501</t>
  </si>
  <si>
    <t>王碧丽</t>
  </si>
  <si>
    <t>202312161508</t>
  </si>
  <si>
    <t>郑梅娃</t>
  </si>
  <si>
    <t>202312161527</t>
  </si>
  <si>
    <t>苏云珍</t>
  </si>
  <si>
    <t>202312161614</t>
  </si>
  <si>
    <t>罗文泽</t>
  </si>
  <si>
    <t>202312161301</t>
  </si>
  <si>
    <t>李诗静</t>
  </si>
  <si>
    <t>202312161310</t>
  </si>
  <si>
    <t>林青</t>
  </si>
  <si>
    <t>202312161401</t>
  </si>
  <si>
    <t>唐善鹏</t>
  </si>
  <si>
    <t>面试不合格</t>
  </si>
  <si>
    <t>202312161606</t>
  </si>
  <si>
    <t>严景洲</t>
  </si>
  <si>
    <t>0208_普通中学教师（高中语文）</t>
  </si>
  <si>
    <t>202312162417</t>
  </si>
  <si>
    <t>梁盈盈</t>
  </si>
  <si>
    <t>202312162409</t>
  </si>
  <si>
    <t>黄凯茵</t>
  </si>
  <si>
    <t>202312162402</t>
  </si>
  <si>
    <t>容智莲</t>
  </si>
  <si>
    <t>202312162401</t>
  </si>
  <si>
    <t>邓如环</t>
  </si>
  <si>
    <t>202312162407</t>
  </si>
  <si>
    <t>林世豪</t>
  </si>
  <si>
    <t>202312162411</t>
  </si>
  <si>
    <t>李昕</t>
  </si>
  <si>
    <t>202312162410</t>
  </si>
  <si>
    <t>陈思凯</t>
  </si>
  <si>
    <t>202312162406</t>
  </si>
  <si>
    <t>李杏</t>
  </si>
  <si>
    <t>202312162403</t>
  </si>
  <si>
    <t>严岚梅</t>
  </si>
  <si>
    <t>0201_普通中学教师（初中语文）</t>
  </si>
  <si>
    <t>202312160421</t>
  </si>
  <si>
    <t>吴新芬</t>
  </si>
  <si>
    <t>202312160404</t>
  </si>
  <si>
    <t>王晓菊</t>
  </si>
  <si>
    <t>202312160417</t>
  </si>
  <si>
    <t>李俊</t>
  </si>
  <si>
    <t>202312160523</t>
  </si>
  <si>
    <t>张艺</t>
  </si>
  <si>
    <t>202312160501</t>
  </si>
  <si>
    <t>王启秀</t>
  </si>
  <si>
    <t>202312160326</t>
  </si>
  <si>
    <t>何生月</t>
  </si>
  <si>
    <t>0211_普通中学教师（高中政治）</t>
  </si>
  <si>
    <t>202312161815</t>
  </si>
  <si>
    <t>何凤婷</t>
  </si>
  <si>
    <t>202312161801</t>
  </si>
  <si>
    <t>陈莹</t>
  </si>
  <si>
    <t>202312161816</t>
  </si>
  <si>
    <t>钟金丹</t>
  </si>
  <si>
    <t>202312161906</t>
  </si>
  <si>
    <t>陆发荣</t>
  </si>
  <si>
    <t>202312161807</t>
  </si>
  <si>
    <t>章玲</t>
  </si>
  <si>
    <t>202312161821</t>
  </si>
  <si>
    <t>林霞</t>
  </si>
  <si>
    <t>面试缺考</t>
  </si>
  <si>
    <t>0209_普通中学教师（高中数学）</t>
  </si>
  <si>
    <t>202312161712</t>
  </si>
  <si>
    <t>邓华太</t>
  </si>
  <si>
    <t>202312161719</t>
  </si>
  <si>
    <t>于宇</t>
  </si>
  <si>
    <t>202312161711</t>
  </si>
  <si>
    <t>陈大进</t>
  </si>
  <si>
    <t>202312161713</t>
  </si>
  <si>
    <t>王鹏</t>
  </si>
  <si>
    <t>0202_普通中学教师（初中数学）</t>
  </si>
  <si>
    <t>202312160221</t>
  </si>
  <si>
    <t>陈慧萍</t>
  </si>
  <si>
    <t>202312160201</t>
  </si>
  <si>
    <t>苏元丽</t>
  </si>
  <si>
    <t>202312160224</t>
  </si>
  <si>
    <t>陈国瑶</t>
  </si>
  <si>
    <t>202312160111</t>
  </si>
  <si>
    <t>符冬妹</t>
  </si>
  <si>
    <t>202312160101</t>
  </si>
  <si>
    <t>刘佳欣</t>
  </si>
  <si>
    <t>202312160115</t>
  </si>
  <si>
    <t>秦晶莹</t>
  </si>
  <si>
    <t>202312160225</t>
  </si>
  <si>
    <t>王巧梅</t>
  </si>
  <si>
    <t>202312160229</t>
  </si>
  <si>
    <t>严莹珍</t>
  </si>
  <si>
    <t>202312160126</t>
  </si>
  <si>
    <t>吴乾侨</t>
  </si>
  <si>
    <t>202312160117</t>
  </si>
  <si>
    <t>王康强</t>
  </si>
  <si>
    <t>202312160228</t>
  </si>
  <si>
    <t>刘欣</t>
  </si>
  <si>
    <t>202312160218</t>
  </si>
  <si>
    <t>方金灵</t>
  </si>
  <si>
    <t>202312160205</t>
  </si>
  <si>
    <t>许佩汝</t>
  </si>
  <si>
    <t>202312160202</t>
  </si>
  <si>
    <t>翁海花</t>
  </si>
  <si>
    <t>202312160219</t>
  </si>
  <si>
    <t>陈小冬</t>
  </si>
  <si>
    <t>202312160208</t>
  </si>
  <si>
    <t>林娇艳</t>
  </si>
  <si>
    <t>202312160210</t>
  </si>
  <si>
    <t>朱玉兰</t>
  </si>
  <si>
    <t>202312160106</t>
  </si>
  <si>
    <t>谢玲玲</t>
  </si>
  <si>
    <t>0213_普通中学教师（高中地理）</t>
  </si>
  <si>
    <t>202312161922</t>
  </si>
  <si>
    <t>吴淑雯</t>
  </si>
  <si>
    <t>202312161917</t>
  </si>
  <si>
    <t>符明凯</t>
  </si>
  <si>
    <t>202312161915</t>
  </si>
  <si>
    <t>董英怀</t>
  </si>
  <si>
    <t>0205_普通中学教师（初中地理）</t>
  </si>
  <si>
    <t>202312161202</t>
  </si>
  <si>
    <t>王金丹</t>
  </si>
  <si>
    <t>202312161217</t>
  </si>
  <si>
    <t>唐涛</t>
  </si>
  <si>
    <t>202312161220</t>
  </si>
  <si>
    <t>孙慧珍</t>
  </si>
  <si>
    <t>202312161121</t>
  </si>
  <si>
    <t>郑佳丽</t>
  </si>
  <si>
    <t>202312161203</t>
  </si>
  <si>
    <t>王乃威</t>
  </si>
  <si>
    <t>202312161113</t>
  </si>
  <si>
    <t>唐燕萍</t>
  </si>
  <si>
    <t>202312161226</t>
  </si>
  <si>
    <t>王莹莹</t>
  </si>
  <si>
    <t>202312161230</t>
  </si>
  <si>
    <t>谢青彤</t>
  </si>
  <si>
    <t>202312161122</t>
  </si>
  <si>
    <t>黎木养</t>
  </si>
  <si>
    <t>202312161116</t>
  </si>
  <si>
    <t>陈丽平</t>
  </si>
  <si>
    <t>202312161111</t>
  </si>
  <si>
    <t>麦小琴</t>
  </si>
  <si>
    <t>202312161117</t>
  </si>
  <si>
    <t>王惠敏</t>
  </si>
  <si>
    <t>0207_普通中学教师（初中心理健康教师）</t>
  </si>
  <si>
    <t>202312160807</t>
  </si>
  <si>
    <t>杨晨</t>
  </si>
  <si>
    <t>202312160820</t>
  </si>
  <si>
    <t>林琳</t>
  </si>
  <si>
    <t>202312160821</t>
  </si>
  <si>
    <t>陈保金</t>
  </si>
  <si>
    <t>202312160805</t>
  </si>
  <si>
    <t>王芸</t>
  </si>
  <si>
    <t>202312160814</t>
  </si>
  <si>
    <t>陈丽华</t>
  </si>
  <si>
    <t>202312160816</t>
  </si>
  <si>
    <t>邱星鑫</t>
  </si>
  <si>
    <t>0212_普通中学教师（高中历史）</t>
  </si>
  <si>
    <t>202312160526</t>
  </si>
  <si>
    <t>邱雪</t>
  </si>
  <si>
    <t>202312160528</t>
  </si>
  <si>
    <t>罗星雨</t>
  </si>
  <si>
    <t>0204_普通中学教师（初中历史）</t>
  </si>
  <si>
    <t>202312160925</t>
  </si>
  <si>
    <t>黎慧琼</t>
  </si>
  <si>
    <t>202312160913</t>
  </si>
  <si>
    <t>陈首憎</t>
  </si>
  <si>
    <t>202312160909</t>
  </si>
  <si>
    <t>黄玲妹</t>
  </si>
  <si>
    <t>202312161011</t>
  </si>
  <si>
    <t>李静姣</t>
  </si>
  <si>
    <t>202312161007</t>
  </si>
  <si>
    <t>林建娥</t>
  </si>
  <si>
    <t>202312161029</t>
  </si>
  <si>
    <t>王军欢</t>
  </si>
  <si>
    <t>202312160912</t>
  </si>
  <si>
    <t>陈鸿文</t>
  </si>
  <si>
    <t>202312160927</t>
  </si>
  <si>
    <t>梁安泽</t>
  </si>
  <si>
    <t>202312161024</t>
  </si>
  <si>
    <t>洪仕特</t>
  </si>
  <si>
    <t>0215_普通中学教师（高中体育）</t>
  </si>
  <si>
    <t>202312162210</t>
  </si>
  <si>
    <t>羊文龙</t>
  </si>
  <si>
    <t>202312162208</t>
  </si>
  <si>
    <t>冯琳</t>
  </si>
  <si>
    <t>202312162215</t>
  </si>
  <si>
    <t>曾春花</t>
  </si>
  <si>
    <t>202312162214</t>
  </si>
  <si>
    <t>简天泽</t>
  </si>
  <si>
    <t>202312162212</t>
  </si>
  <si>
    <t>陈峥嵘</t>
  </si>
  <si>
    <t>202312162213</t>
  </si>
  <si>
    <t>王先清</t>
  </si>
  <si>
    <t>0206_普通中学教师（初中体育）</t>
  </si>
  <si>
    <t>202312160622</t>
  </si>
  <si>
    <t>麦健峰</t>
  </si>
  <si>
    <t>202312160711</t>
  </si>
  <si>
    <t>孟开贵</t>
  </si>
  <si>
    <t>202312160610</t>
  </si>
  <si>
    <t>洪柳英</t>
  </si>
  <si>
    <t>202312160708</t>
  </si>
  <si>
    <t>韦传魁</t>
  </si>
  <si>
    <t>202312160709</t>
  </si>
  <si>
    <t>黄家泽</t>
  </si>
  <si>
    <t>202312160607</t>
  </si>
  <si>
    <t>袁艳敏</t>
  </si>
  <si>
    <t>202312160602</t>
  </si>
  <si>
    <t>陈德勤</t>
  </si>
  <si>
    <t>202312160613</t>
  </si>
  <si>
    <t>黄朝华</t>
  </si>
  <si>
    <t>202312160616</t>
  </si>
  <si>
    <t>陈进影</t>
  </si>
  <si>
    <t>202312160601</t>
  </si>
  <si>
    <t>黄辅委</t>
  </si>
  <si>
    <t>202312160713</t>
  </si>
  <si>
    <t>王振雄</t>
  </si>
  <si>
    <t>202312160719</t>
  </si>
  <si>
    <t>李应珠</t>
  </si>
  <si>
    <t>202312160723</t>
  </si>
  <si>
    <t>林晓慧</t>
  </si>
  <si>
    <t>202312160625</t>
  </si>
  <si>
    <t>符大树</t>
  </si>
  <si>
    <t>202312160623</t>
  </si>
  <si>
    <t>李海南</t>
  </si>
  <si>
    <t>202312160703</t>
  </si>
  <si>
    <t>陆精</t>
  </si>
  <si>
    <t>0214_普通中学教师（高中生物）</t>
  </si>
  <si>
    <t>202312162121</t>
  </si>
  <si>
    <t>林英</t>
  </si>
  <si>
    <t>202312162020</t>
  </si>
  <si>
    <t>黄小燕</t>
  </si>
  <si>
    <t>202312162007</t>
  </si>
  <si>
    <t>许彩熊</t>
  </si>
  <si>
    <t>202312162027</t>
  </si>
  <si>
    <t>陈春金</t>
  </si>
  <si>
    <t>202312162021</t>
  </si>
  <si>
    <t>周小兰</t>
  </si>
  <si>
    <t>202312162202</t>
  </si>
  <si>
    <t>符丽莹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</si>
</sst>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\(0\)"/>
    <numFmt numFmtId="178" formatCode="0.00_);\(0.00\)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6"/>
  <sheetViews>
    <sheetView tabSelected="1" workbookViewId="0">
      <selection activeCell="M4" sqref="M4"/>
    </sheetView>
  </sheetViews>
  <sheetFormatPr defaultColWidth="13.875" defaultRowHeight="43" customHeight="1"/>
  <cols>
    <col min="1" max="1" width="7.125" style="3" customWidth="1"/>
    <col min="2" max="2" width="26.875" style="3" customWidth="1"/>
    <col min="3" max="3" width="17" style="3" customWidth="1"/>
    <col min="4" max="4" width="10.375" style="3" customWidth="1"/>
    <col min="5" max="9" width="12.875" style="4" customWidth="1"/>
    <col min="10" max="10" width="8.125" style="5" customWidth="1"/>
    <col min="11" max="11" width="13.625" style="3" customWidth="1"/>
    <col min="12" max="16382" width="13.875" style="3" customWidth="1"/>
    <col min="16383" max="16384" width="13.875" style="3"/>
  </cols>
  <sheetData>
    <row r="1" s="1" customFormat="1" ht="61" customHeight="1" spans="1:11">
      <c r="A1" s="6" t="s">
        <v>0</v>
      </c>
      <c r="B1" s="6"/>
      <c r="C1" s="6"/>
      <c r="D1" s="6"/>
      <c r="E1" s="7"/>
      <c r="F1" s="7"/>
      <c r="G1" s="7"/>
      <c r="H1" s="7"/>
      <c r="I1" s="7"/>
      <c r="J1" s="14"/>
      <c r="K1" s="6"/>
    </row>
    <row r="2" s="2" customFormat="1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5" t="s">
        <v>10</v>
      </c>
      <c r="K2" s="16" t="s">
        <v>11</v>
      </c>
    </row>
    <row r="3" customHeight="1" spans="1:11">
      <c r="A3" s="10">
        <v>1</v>
      </c>
      <c r="B3" s="11" t="s">
        <v>12</v>
      </c>
      <c r="C3" s="11" t="s">
        <v>13</v>
      </c>
      <c r="D3" s="10" t="s">
        <v>14</v>
      </c>
      <c r="E3" s="12">
        <v>75.9</v>
      </c>
      <c r="F3" s="12">
        <f t="shared" ref="F3:F66" si="0">E3*0.6</f>
        <v>45.54</v>
      </c>
      <c r="G3" s="13">
        <v>73.67</v>
      </c>
      <c r="H3" s="12">
        <f t="shared" ref="H3:H66" si="1">G3*0.4</f>
        <v>29.47</v>
      </c>
      <c r="I3" s="12">
        <f t="shared" ref="I3:I66" si="2">F3+H3</f>
        <v>75.01</v>
      </c>
      <c r="J3" s="17">
        <v>1</v>
      </c>
      <c r="K3" s="18"/>
    </row>
    <row r="4" customHeight="1" spans="1:11">
      <c r="A4" s="10">
        <v>2</v>
      </c>
      <c r="B4" s="11" t="s">
        <v>12</v>
      </c>
      <c r="C4" s="11" t="s">
        <v>15</v>
      </c>
      <c r="D4" s="10" t="s">
        <v>16</v>
      </c>
      <c r="E4" s="12">
        <v>77.2</v>
      </c>
      <c r="F4" s="12">
        <f t="shared" si="0"/>
        <v>46.32</v>
      </c>
      <c r="G4" s="13">
        <v>68</v>
      </c>
      <c r="H4" s="12">
        <f t="shared" si="1"/>
        <v>27.2</v>
      </c>
      <c r="I4" s="12">
        <f t="shared" si="2"/>
        <v>73.52</v>
      </c>
      <c r="J4" s="17">
        <v>2</v>
      </c>
      <c r="K4" s="18"/>
    </row>
    <row r="5" customHeight="1" spans="1:11">
      <c r="A5" s="10">
        <v>3</v>
      </c>
      <c r="B5" s="11" t="s">
        <v>12</v>
      </c>
      <c r="C5" s="11" t="s">
        <v>17</v>
      </c>
      <c r="D5" s="10" t="s">
        <v>18</v>
      </c>
      <c r="E5" s="12">
        <v>70.1</v>
      </c>
      <c r="F5" s="12">
        <f t="shared" si="0"/>
        <v>42.06</v>
      </c>
      <c r="G5" s="13">
        <v>69.33</v>
      </c>
      <c r="H5" s="12">
        <f t="shared" si="1"/>
        <v>27.73</v>
      </c>
      <c r="I5" s="12">
        <f t="shared" si="2"/>
        <v>69.79</v>
      </c>
      <c r="J5" s="17">
        <v>3</v>
      </c>
      <c r="K5" s="18"/>
    </row>
    <row r="6" customHeight="1" spans="1:11">
      <c r="A6" s="10">
        <v>4</v>
      </c>
      <c r="B6" s="11" t="s">
        <v>12</v>
      </c>
      <c r="C6" s="11" t="s">
        <v>19</v>
      </c>
      <c r="D6" s="10" t="s">
        <v>20</v>
      </c>
      <c r="E6" s="12">
        <v>70.8</v>
      </c>
      <c r="F6" s="12">
        <f t="shared" si="0"/>
        <v>42.48</v>
      </c>
      <c r="G6" s="13">
        <v>67</v>
      </c>
      <c r="H6" s="12">
        <f t="shared" si="1"/>
        <v>26.8</v>
      </c>
      <c r="I6" s="12">
        <f t="shared" si="2"/>
        <v>69.28</v>
      </c>
      <c r="J6" s="17">
        <v>4</v>
      </c>
      <c r="K6" s="18"/>
    </row>
    <row r="7" customHeight="1" spans="1:11">
      <c r="A7" s="10">
        <v>5</v>
      </c>
      <c r="B7" s="11" t="s">
        <v>12</v>
      </c>
      <c r="C7" s="11" t="s">
        <v>21</v>
      </c>
      <c r="D7" s="10" t="s">
        <v>22</v>
      </c>
      <c r="E7" s="12">
        <v>67.8</v>
      </c>
      <c r="F7" s="12">
        <f t="shared" si="0"/>
        <v>40.68</v>
      </c>
      <c r="G7" s="13">
        <v>70.33</v>
      </c>
      <c r="H7" s="12">
        <f t="shared" si="1"/>
        <v>28.13</v>
      </c>
      <c r="I7" s="12">
        <f t="shared" si="2"/>
        <v>68.81</v>
      </c>
      <c r="J7" s="17">
        <v>5</v>
      </c>
      <c r="K7" s="18"/>
    </row>
    <row r="8" customHeight="1" spans="1:11">
      <c r="A8" s="10">
        <v>6</v>
      </c>
      <c r="B8" s="11" t="s">
        <v>12</v>
      </c>
      <c r="C8" s="11" t="s">
        <v>23</v>
      </c>
      <c r="D8" s="10" t="s">
        <v>24</v>
      </c>
      <c r="E8" s="12">
        <v>67.4</v>
      </c>
      <c r="F8" s="12">
        <f t="shared" si="0"/>
        <v>40.44</v>
      </c>
      <c r="G8" s="13">
        <v>67.67</v>
      </c>
      <c r="H8" s="12">
        <f t="shared" si="1"/>
        <v>27.07</v>
      </c>
      <c r="I8" s="12">
        <f t="shared" si="2"/>
        <v>67.51</v>
      </c>
      <c r="J8" s="17">
        <v>6</v>
      </c>
      <c r="K8" s="18"/>
    </row>
    <row r="9" customHeight="1" spans="1:11">
      <c r="A9" s="10">
        <v>7</v>
      </c>
      <c r="B9" s="11" t="s">
        <v>12</v>
      </c>
      <c r="C9" s="19" t="s">
        <v>25</v>
      </c>
      <c r="D9" s="10" t="s">
        <v>26</v>
      </c>
      <c r="E9" s="12">
        <v>66.6</v>
      </c>
      <c r="F9" s="12">
        <f t="shared" si="0"/>
        <v>39.96</v>
      </c>
      <c r="G9" s="13">
        <v>64.67</v>
      </c>
      <c r="H9" s="12">
        <f t="shared" si="1"/>
        <v>25.87</v>
      </c>
      <c r="I9" s="12">
        <f t="shared" si="2"/>
        <v>65.83</v>
      </c>
      <c r="J9" s="17">
        <v>7</v>
      </c>
      <c r="K9" s="18"/>
    </row>
    <row r="10" customHeight="1" spans="1:11">
      <c r="A10" s="10">
        <v>8</v>
      </c>
      <c r="B10" s="11" t="s">
        <v>12</v>
      </c>
      <c r="C10" s="11" t="s">
        <v>27</v>
      </c>
      <c r="D10" s="10" t="s">
        <v>28</v>
      </c>
      <c r="E10" s="12">
        <v>68.7</v>
      </c>
      <c r="F10" s="12">
        <f t="shared" si="0"/>
        <v>41.22</v>
      </c>
      <c r="G10" s="13">
        <v>61</v>
      </c>
      <c r="H10" s="12">
        <f t="shared" si="1"/>
        <v>24.4</v>
      </c>
      <c r="I10" s="12">
        <f t="shared" si="2"/>
        <v>65.62</v>
      </c>
      <c r="J10" s="17">
        <v>8</v>
      </c>
      <c r="K10" s="18"/>
    </row>
    <row r="11" customHeight="1" spans="1:11">
      <c r="A11" s="10">
        <v>9</v>
      </c>
      <c r="B11" s="11" t="s">
        <v>12</v>
      </c>
      <c r="C11" s="11" t="s">
        <v>29</v>
      </c>
      <c r="D11" s="10" t="s">
        <v>30</v>
      </c>
      <c r="E11" s="12">
        <v>69.1</v>
      </c>
      <c r="F11" s="12">
        <f t="shared" si="0"/>
        <v>41.46</v>
      </c>
      <c r="G11" s="13">
        <v>60.33</v>
      </c>
      <c r="H11" s="12">
        <f t="shared" si="1"/>
        <v>24.13</v>
      </c>
      <c r="I11" s="12">
        <f t="shared" si="2"/>
        <v>65.59</v>
      </c>
      <c r="J11" s="17">
        <v>9</v>
      </c>
      <c r="K11" s="18"/>
    </row>
    <row r="12" customHeight="1" spans="1:11">
      <c r="A12" s="10">
        <v>10</v>
      </c>
      <c r="B12" s="11" t="s">
        <v>31</v>
      </c>
      <c r="C12" s="11" t="s">
        <v>32</v>
      </c>
      <c r="D12" s="10" t="s">
        <v>33</v>
      </c>
      <c r="E12" s="12">
        <v>77.2</v>
      </c>
      <c r="F12" s="12">
        <f t="shared" si="0"/>
        <v>46.32</v>
      </c>
      <c r="G12" s="13">
        <v>68.33</v>
      </c>
      <c r="H12" s="12">
        <f t="shared" si="1"/>
        <v>27.33</v>
      </c>
      <c r="I12" s="12">
        <f t="shared" si="2"/>
        <v>73.65</v>
      </c>
      <c r="J12" s="17">
        <v>1</v>
      </c>
      <c r="K12" s="18"/>
    </row>
    <row r="13" customHeight="1" spans="1:11">
      <c r="A13" s="10">
        <v>11</v>
      </c>
      <c r="B13" s="11" t="s">
        <v>31</v>
      </c>
      <c r="C13" s="11" t="s">
        <v>34</v>
      </c>
      <c r="D13" s="10" t="s">
        <v>35</v>
      </c>
      <c r="E13" s="12">
        <v>82.2</v>
      </c>
      <c r="F13" s="12">
        <f t="shared" si="0"/>
        <v>49.32</v>
      </c>
      <c r="G13" s="13">
        <v>60.33</v>
      </c>
      <c r="H13" s="12">
        <f t="shared" si="1"/>
        <v>24.13</v>
      </c>
      <c r="I13" s="12">
        <f t="shared" si="2"/>
        <v>73.45</v>
      </c>
      <c r="J13" s="17">
        <v>2</v>
      </c>
      <c r="K13" s="18"/>
    </row>
    <row r="14" customHeight="1" spans="1:11">
      <c r="A14" s="10">
        <v>12</v>
      </c>
      <c r="B14" s="11" t="s">
        <v>31</v>
      </c>
      <c r="C14" s="11" t="s">
        <v>36</v>
      </c>
      <c r="D14" s="10" t="s">
        <v>37</v>
      </c>
      <c r="E14" s="12">
        <v>76.1</v>
      </c>
      <c r="F14" s="12">
        <f t="shared" si="0"/>
        <v>45.66</v>
      </c>
      <c r="G14" s="13">
        <v>63</v>
      </c>
      <c r="H14" s="12">
        <f t="shared" si="1"/>
        <v>25.2</v>
      </c>
      <c r="I14" s="12">
        <f t="shared" si="2"/>
        <v>70.86</v>
      </c>
      <c r="J14" s="17">
        <v>3</v>
      </c>
      <c r="K14" s="18"/>
    </row>
    <row r="15" customHeight="1" spans="1:11">
      <c r="A15" s="10">
        <v>13</v>
      </c>
      <c r="B15" s="11" t="s">
        <v>31</v>
      </c>
      <c r="C15" s="11" t="s">
        <v>38</v>
      </c>
      <c r="D15" s="10" t="s">
        <v>39</v>
      </c>
      <c r="E15" s="12">
        <v>75.3</v>
      </c>
      <c r="F15" s="12">
        <f t="shared" si="0"/>
        <v>45.18</v>
      </c>
      <c r="G15" s="13">
        <v>61.33</v>
      </c>
      <c r="H15" s="12">
        <f t="shared" si="1"/>
        <v>24.53</v>
      </c>
      <c r="I15" s="12">
        <f t="shared" si="2"/>
        <v>69.71</v>
      </c>
      <c r="J15" s="17">
        <v>4</v>
      </c>
      <c r="K15" s="18"/>
    </row>
    <row r="16" customHeight="1" spans="1:11">
      <c r="A16" s="10">
        <v>14</v>
      </c>
      <c r="B16" s="11" t="s">
        <v>31</v>
      </c>
      <c r="C16" s="11" t="s">
        <v>40</v>
      </c>
      <c r="D16" s="10" t="s">
        <v>41</v>
      </c>
      <c r="E16" s="12">
        <v>75.1</v>
      </c>
      <c r="F16" s="12">
        <f t="shared" si="0"/>
        <v>45.06</v>
      </c>
      <c r="G16" s="13">
        <v>61.5</v>
      </c>
      <c r="H16" s="12">
        <f t="shared" si="1"/>
        <v>24.6</v>
      </c>
      <c r="I16" s="12">
        <f t="shared" si="2"/>
        <v>69.66</v>
      </c>
      <c r="J16" s="17">
        <v>5</v>
      </c>
      <c r="K16" s="18"/>
    </row>
    <row r="17" customHeight="1" spans="1:11">
      <c r="A17" s="10">
        <v>15</v>
      </c>
      <c r="B17" s="11" t="s">
        <v>31</v>
      </c>
      <c r="C17" s="11" t="s">
        <v>42</v>
      </c>
      <c r="D17" s="10" t="s">
        <v>43</v>
      </c>
      <c r="E17" s="12">
        <v>72.3</v>
      </c>
      <c r="F17" s="12">
        <f t="shared" si="0"/>
        <v>43.38</v>
      </c>
      <c r="G17" s="13">
        <v>64</v>
      </c>
      <c r="H17" s="12">
        <f t="shared" si="1"/>
        <v>25.6</v>
      </c>
      <c r="I17" s="12">
        <f t="shared" si="2"/>
        <v>68.98</v>
      </c>
      <c r="J17" s="17">
        <v>6</v>
      </c>
      <c r="K17" s="18"/>
    </row>
    <row r="18" customHeight="1" spans="1:11">
      <c r="A18" s="10">
        <v>16</v>
      </c>
      <c r="B18" s="11" t="s">
        <v>31</v>
      </c>
      <c r="C18" s="11" t="s">
        <v>44</v>
      </c>
      <c r="D18" s="10" t="s">
        <v>45</v>
      </c>
      <c r="E18" s="12">
        <v>73.4</v>
      </c>
      <c r="F18" s="12">
        <f t="shared" si="0"/>
        <v>44.04</v>
      </c>
      <c r="G18" s="13">
        <v>60.67</v>
      </c>
      <c r="H18" s="12">
        <f t="shared" si="1"/>
        <v>24.27</v>
      </c>
      <c r="I18" s="12">
        <f t="shared" si="2"/>
        <v>68.31</v>
      </c>
      <c r="J18" s="17">
        <v>7</v>
      </c>
      <c r="K18" s="18"/>
    </row>
    <row r="19" customHeight="1" spans="1:11">
      <c r="A19" s="10">
        <v>17</v>
      </c>
      <c r="B19" s="11" t="s">
        <v>31</v>
      </c>
      <c r="C19" s="11" t="s">
        <v>46</v>
      </c>
      <c r="D19" s="10" t="s">
        <v>47</v>
      </c>
      <c r="E19" s="12">
        <v>73</v>
      </c>
      <c r="F19" s="12">
        <f t="shared" si="0"/>
        <v>43.8</v>
      </c>
      <c r="G19" s="13">
        <v>61</v>
      </c>
      <c r="H19" s="12">
        <f t="shared" si="1"/>
        <v>24.4</v>
      </c>
      <c r="I19" s="12">
        <f t="shared" si="2"/>
        <v>68.2</v>
      </c>
      <c r="J19" s="17">
        <v>8</v>
      </c>
      <c r="K19" s="18"/>
    </row>
    <row r="20" customHeight="1" spans="1:11">
      <c r="A20" s="10">
        <v>18</v>
      </c>
      <c r="B20" s="11" t="s">
        <v>31</v>
      </c>
      <c r="C20" s="11" t="s">
        <v>48</v>
      </c>
      <c r="D20" s="10" t="s">
        <v>49</v>
      </c>
      <c r="E20" s="12">
        <v>72.1</v>
      </c>
      <c r="F20" s="12">
        <f t="shared" si="0"/>
        <v>43.26</v>
      </c>
      <c r="G20" s="13">
        <v>61</v>
      </c>
      <c r="H20" s="12">
        <f t="shared" si="1"/>
        <v>24.4</v>
      </c>
      <c r="I20" s="12">
        <f t="shared" si="2"/>
        <v>67.66</v>
      </c>
      <c r="J20" s="17">
        <v>9</v>
      </c>
      <c r="K20" s="18"/>
    </row>
    <row r="21" customHeight="1" spans="1:11">
      <c r="A21" s="10">
        <v>19</v>
      </c>
      <c r="B21" s="11" t="s">
        <v>31</v>
      </c>
      <c r="C21" s="11" t="s">
        <v>50</v>
      </c>
      <c r="D21" s="10" t="s">
        <v>51</v>
      </c>
      <c r="E21" s="12">
        <v>71.9</v>
      </c>
      <c r="F21" s="12">
        <f t="shared" si="0"/>
        <v>43.14</v>
      </c>
      <c r="G21" s="13">
        <v>61</v>
      </c>
      <c r="H21" s="12">
        <f t="shared" si="1"/>
        <v>24.4</v>
      </c>
      <c r="I21" s="12">
        <f t="shared" si="2"/>
        <v>67.54</v>
      </c>
      <c r="J21" s="17">
        <v>10</v>
      </c>
      <c r="K21" s="18"/>
    </row>
    <row r="22" customHeight="1" spans="1:11">
      <c r="A22" s="10">
        <v>20</v>
      </c>
      <c r="B22" s="11" t="s">
        <v>31</v>
      </c>
      <c r="C22" s="11" t="s">
        <v>52</v>
      </c>
      <c r="D22" s="10" t="s">
        <v>53</v>
      </c>
      <c r="E22" s="12">
        <v>77.4</v>
      </c>
      <c r="F22" s="12">
        <f t="shared" si="0"/>
        <v>46.44</v>
      </c>
      <c r="G22" s="13">
        <v>48.33</v>
      </c>
      <c r="H22" s="12">
        <f t="shared" si="1"/>
        <v>19.33</v>
      </c>
      <c r="I22" s="12">
        <f t="shared" si="2"/>
        <v>65.77</v>
      </c>
      <c r="J22" s="17"/>
      <c r="K22" s="18" t="s">
        <v>54</v>
      </c>
    </row>
    <row r="23" customHeight="1" spans="1:11">
      <c r="A23" s="10">
        <v>21</v>
      </c>
      <c r="B23" s="11" t="s">
        <v>31</v>
      </c>
      <c r="C23" s="11" t="s">
        <v>55</v>
      </c>
      <c r="D23" s="10" t="s">
        <v>56</v>
      </c>
      <c r="E23" s="12">
        <v>73.3</v>
      </c>
      <c r="F23" s="12">
        <f t="shared" si="0"/>
        <v>43.98</v>
      </c>
      <c r="G23" s="13">
        <v>51</v>
      </c>
      <c r="H23" s="12">
        <f t="shared" si="1"/>
        <v>20.4</v>
      </c>
      <c r="I23" s="12">
        <f t="shared" si="2"/>
        <v>64.38</v>
      </c>
      <c r="J23" s="17"/>
      <c r="K23" s="18" t="s">
        <v>54</v>
      </c>
    </row>
    <row r="24" customHeight="1" spans="1:11">
      <c r="A24" s="10">
        <v>22</v>
      </c>
      <c r="B24" s="11" t="s">
        <v>57</v>
      </c>
      <c r="C24" s="11" t="s">
        <v>58</v>
      </c>
      <c r="D24" s="10" t="s">
        <v>59</v>
      </c>
      <c r="E24" s="12">
        <v>71.4</v>
      </c>
      <c r="F24" s="12">
        <f t="shared" si="0"/>
        <v>42.84</v>
      </c>
      <c r="G24" s="13">
        <v>70.67</v>
      </c>
      <c r="H24" s="12">
        <f t="shared" si="1"/>
        <v>28.27</v>
      </c>
      <c r="I24" s="12">
        <f t="shared" si="2"/>
        <v>71.11</v>
      </c>
      <c r="J24" s="17">
        <v>1</v>
      </c>
      <c r="K24" s="18"/>
    </row>
    <row r="25" customHeight="1" spans="1:11">
      <c r="A25" s="10">
        <v>23</v>
      </c>
      <c r="B25" s="11" t="s">
        <v>57</v>
      </c>
      <c r="C25" s="11" t="s">
        <v>60</v>
      </c>
      <c r="D25" s="10" t="s">
        <v>61</v>
      </c>
      <c r="E25" s="12">
        <v>69.5</v>
      </c>
      <c r="F25" s="12">
        <f t="shared" si="0"/>
        <v>41.7</v>
      </c>
      <c r="G25" s="13">
        <v>71</v>
      </c>
      <c r="H25" s="12">
        <f t="shared" si="1"/>
        <v>28.4</v>
      </c>
      <c r="I25" s="12">
        <f t="shared" si="2"/>
        <v>70.1</v>
      </c>
      <c r="J25" s="17">
        <v>2</v>
      </c>
      <c r="K25" s="18"/>
    </row>
    <row r="26" customHeight="1" spans="1:11">
      <c r="A26" s="10">
        <v>24</v>
      </c>
      <c r="B26" s="11" t="s">
        <v>57</v>
      </c>
      <c r="C26" s="11" t="s">
        <v>62</v>
      </c>
      <c r="D26" s="10" t="s">
        <v>63</v>
      </c>
      <c r="E26" s="12">
        <v>62.8</v>
      </c>
      <c r="F26" s="12">
        <f t="shared" si="0"/>
        <v>37.68</v>
      </c>
      <c r="G26" s="13">
        <v>81</v>
      </c>
      <c r="H26" s="12">
        <f t="shared" si="1"/>
        <v>32.4</v>
      </c>
      <c r="I26" s="12">
        <f t="shared" si="2"/>
        <v>70.08</v>
      </c>
      <c r="J26" s="17">
        <v>3</v>
      </c>
      <c r="K26" s="18"/>
    </row>
    <row r="27" customHeight="1" spans="1:11">
      <c r="A27" s="10">
        <v>25</v>
      </c>
      <c r="B27" s="11" t="s">
        <v>57</v>
      </c>
      <c r="C27" s="11" t="s">
        <v>64</v>
      </c>
      <c r="D27" s="10" t="s">
        <v>65</v>
      </c>
      <c r="E27" s="12">
        <v>62</v>
      </c>
      <c r="F27" s="12">
        <f t="shared" si="0"/>
        <v>37.2</v>
      </c>
      <c r="G27" s="13">
        <v>79.67</v>
      </c>
      <c r="H27" s="12">
        <f t="shared" si="1"/>
        <v>31.87</v>
      </c>
      <c r="I27" s="12">
        <f t="shared" si="2"/>
        <v>69.07</v>
      </c>
      <c r="J27" s="17">
        <v>4</v>
      </c>
      <c r="K27" s="18"/>
    </row>
    <row r="28" customHeight="1" spans="1:11">
      <c r="A28" s="10">
        <v>26</v>
      </c>
      <c r="B28" s="11" t="s">
        <v>57</v>
      </c>
      <c r="C28" s="11" t="s">
        <v>66</v>
      </c>
      <c r="D28" s="10" t="s">
        <v>67</v>
      </c>
      <c r="E28" s="12">
        <v>66.3</v>
      </c>
      <c r="F28" s="12">
        <f t="shared" si="0"/>
        <v>39.78</v>
      </c>
      <c r="G28" s="13">
        <v>71.33</v>
      </c>
      <c r="H28" s="12">
        <f t="shared" si="1"/>
        <v>28.53</v>
      </c>
      <c r="I28" s="12">
        <f t="shared" si="2"/>
        <v>68.31</v>
      </c>
      <c r="J28" s="17">
        <v>5</v>
      </c>
      <c r="K28" s="18"/>
    </row>
    <row r="29" customHeight="1" spans="1:11">
      <c r="A29" s="10">
        <v>27</v>
      </c>
      <c r="B29" s="11" t="s">
        <v>57</v>
      </c>
      <c r="C29" s="11" t="s">
        <v>68</v>
      </c>
      <c r="D29" s="10" t="s">
        <v>69</v>
      </c>
      <c r="E29" s="12">
        <v>62.6</v>
      </c>
      <c r="F29" s="12">
        <f t="shared" si="0"/>
        <v>37.56</v>
      </c>
      <c r="G29" s="13">
        <v>74.33</v>
      </c>
      <c r="H29" s="12">
        <f t="shared" si="1"/>
        <v>29.73</v>
      </c>
      <c r="I29" s="12">
        <f t="shared" si="2"/>
        <v>67.29</v>
      </c>
      <c r="J29" s="17">
        <v>6</v>
      </c>
      <c r="K29" s="18"/>
    </row>
    <row r="30" customHeight="1" spans="1:11">
      <c r="A30" s="10">
        <v>28</v>
      </c>
      <c r="B30" s="11" t="s">
        <v>57</v>
      </c>
      <c r="C30" s="11" t="s">
        <v>70</v>
      </c>
      <c r="D30" s="10" t="s">
        <v>71</v>
      </c>
      <c r="E30" s="12">
        <v>60.1</v>
      </c>
      <c r="F30" s="12">
        <f t="shared" si="0"/>
        <v>36.06</v>
      </c>
      <c r="G30" s="13">
        <v>74.67</v>
      </c>
      <c r="H30" s="12">
        <f t="shared" si="1"/>
        <v>29.87</v>
      </c>
      <c r="I30" s="12">
        <f t="shared" si="2"/>
        <v>65.93</v>
      </c>
      <c r="J30" s="17">
        <v>7</v>
      </c>
      <c r="K30" s="18"/>
    </row>
    <row r="31" customHeight="1" spans="1:11">
      <c r="A31" s="10">
        <v>29</v>
      </c>
      <c r="B31" s="11" t="s">
        <v>57</v>
      </c>
      <c r="C31" s="11" t="s">
        <v>72</v>
      </c>
      <c r="D31" s="10" t="s">
        <v>73</v>
      </c>
      <c r="E31" s="12">
        <v>59.8</v>
      </c>
      <c r="F31" s="12">
        <f t="shared" si="0"/>
        <v>35.88</v>
      </c>
      <c r="G31" s="13">
        <v>67.33</v>
      </c>
      <c r="H31" s="12">
        <f t="shared" si="1"/>
        <v>26.93</v>
      </c>
      <c r="I31" s="12">
        <f t="shared" si="2"/>
        <v>62.81</v>
      </c>
      <c r="J31" s="17">
        <v>8</v>
      </c>
      <c r="K31" s="18"/>
    </row>
    <row r="32" customHeight="1" spans="1:11">
      <c r="A32" s="10">
        <v>30</v>
      </c>
      <c r="B32" s="11" t="s">
        <v>57</v>
      </c>
      <c r="C32" s="11" t="s">
        <v>74</v>
      </c>
      <c r="D32" s="10" t="s">
        <v>75</v>
      </c>
      <c r="E32" s="12">
        <v>59.2</v>
      </c>
      <c r="F32" s="12">
        <f t="shared" si="0"/>
        <v>35.52</v>
      </c>
      <c r="G32" s="13">
        <v>67.67</v>
      </c>
      <c r="H32" s="12">
        <f t="shared" si="1"/>
        <v>27.07</v>
      </c>
      <c r="I32" s="12">
        <f t="shared" si="2"/>
        <v>62.59</v>
      </c>
      <c r="J32" s="17">
        <v>9</v>
      </c>
      <c r="K32" s="18"/>
    </row>
    <row r="33" customHeight="1" spans="1:11">
      <c r="A33" s="10">
        <v>31</v>
      </c>
      <c r="B33" s="11" t="s">
        <v>76</v>
      </c>
      <c r="C33" s="11" t="s">
        <v>77</v>
      </c>
      <c r="D33" s="10" t="s">
        <v>78</v>
      </c>
      <c r="E33" s="12">
        <v>76.4</v>
      </c>
      <c r="F33" s="12">
        <f t="shared" si="0"/>
        <v>45.84</v>
      </c>
      <c r="G33" s="13">
        <v>76.67</v>
      </c>
      <c r="H33" s="12">
        <f t="shared" si="1"/>
        <v>30.67</v>
      </c>
      <c r="I33" s="12">
        <f t="shared" si="2"/>
        <v>76.51</v>
      </c>
      <c r="J33" s="17">
        <v>1</v>
      </c>
      <c r="K33" s="18"/>
    </row>
    <row r="34" customHeight="1" spans="1:11">
      <c r="A34" s="10">
        <v>32</v>
      </c>
      <c r="B34" s="11" t="s">
        <v>76</v>
      </c>
      <c r="C34" s="11" t="s">
        <v>79</v>
      </c>
      <c r="D34" s="10" t="s">
        <v>80</v>
      </c>
      <c r="E34" s="12">
        <v>73.2</v>
      </c>
      <c r="F34" s="12">
        <f t="shared" si="0"/>
        <v>43.92</v>
      </c>
      <c r="G34" s="13">
        <v>77.33</v>
      </c>
      <c r="H34" s="12">
        <f t="shared" si="1"/>
        <v>30.93</v>
      </c>
      <c r="I34" s="12">
        <f t="shared" si="2"/>
        <v>74.85</v>
      </c>
      <c r="J34" s="17">
        <v>2</v>
      </c>
      <c r="K34" s="18"/>
    </row>
    <row r="35" customHeight="1" spans="1:11">
      <c r="A35" s="10">
        <v>33</v>
      </c>
      <c r="B35" s="11" t="s">
        <v>76</v>
      </c>
      <c r="C35" s="11" t="s">
        <v>81</v>
      </c>
      <c r="D35" s="10" t="s">
        <v>82</v>
      </c>
      <c r="E35" s="12">
        <v>74.3</v>
      </c>
      <c r="F35" s="12">
        <f t="shared" si="0"/>
        <v>44.58</v>
      </c>
      <c r="G35" s="13">
        <v>72</v>
      </c>
      <c r="H35" s="12">
        <f t="shared" si="1"/>
        <v>28.8</v>
      </c>
      <c r="I35" s="12">
        <f t="shared" si="2"/>
        <v>73.38</v>
      </c>
      <c r="J35" s="17">
        <v>3</v>
      </c>
      <c r="K35" s="18"/>
    </row>
    <row r="36" customHeight="1" spans="1:11">
      <c r="A36" s="10">
        <v>34</v>
      </c>
      <c r="B36" s="11" t="s">
        <v>76</v>
      </c>
      <c r="C36" s="19" t="s">
        <v>83</v>
      </c>
      <c r="D36" s="10" t="s">
        <v>84</v>
      </c>
      <c r="E36" s="12">
        <v>72.3</v>
      </c>
      <c r="F36" s="12">
        <f t="shared" si="0"/>
        <v>43.38</v>
      </c>
      <c r="G36" s="13">
        <v>73.33</v>
      </c>
      <c r="H36" s="12">
        <f t="shared" si="1"/>
        <v>29.33</v>
      </c>
      <c r="I36" s="12">
        <f t="shared" si="2"/>
        <v>72.71</v>
      </c>
      <c r="J36" s="17">
        <v>4</v>
      </c>
      <c r="K36" s="18"/>
    </row>
    <row r="37" customHeight="1" spans="1:11">
      <c r="A37" s="10">
        <v>35</v>
      </c>
      <c r="B37" s="11" t="s">
        <v>76</v>
      </c>
      <c r="C37" s="11" t="s">
        <v>85</v>
      </c>
      <c r="D37" s="10" t="s">
        <v>86</v>
      </c>
      <c r="E37" s="12">
        <v>73.3</v>
      </c>
      <c r="F37" s="12">
        <f t="shared" si="0"/>
        <v>43.98</v>
      </c>
      <c r="G37" s="13">
        <v>68</v>
      </c>
      <c r="H37" s="12">
        <f t="shared" si="1"/>
        <v>27.2</v>
      </c>
      <c r="I37" s="12">
        <f t="shared" si="2"/>
        <v>71.18</v>
      </c>
      <c r="J37" s="17">
        <v>5</v>
      </c>
      <c r="K37" s="18"/>
    </row>
    <row r="38" customHeight="1" spans="1:11">
      <c r="A38" s="10">
        <v>36</v>
      </c>
      <c r="B38" s="11" t="s">
        <v>76</v>
      </c>
      <c r="C38" s="11" t="s">
        <v>87</v>
      </c>
      <c r="D38" s="10" t="s">
        <v>88</v>
      </c>
      <c r="E38" s="12">
        <v>73.1</v>
      </c>
      <c r="F38" s="12">
        <f t="shared" si="0"/>
        <v>43.86</v>
      </c>
      <c r="G38" s="13">
        <v>62.67</v>
      </c>
      <c r="H38" s="12">
        <f t="shared" si="1"/>
        <v>25.07</v>
      </c>
      <c r="I38" s="12">
        <f t="shared" si="2"/>
        <v>68.93</v>
      </c>
      <c r="J38" s="17">
        <v>6</v>
      </c>
      <c r="K38" s="18"/>
    </row>
    <row r="39" customHeight="1" spans="1:11">
      <c r="A39" s="10">
        <v>37</v>
      </c>
      <c r="B39" s="11" t="s">
        <v>89</v>
      </c>
      <c r="C39" s="11" t="s">
        <v>90</v>
      </c>
      <c r="D39" s="10" t="s">
        <v>91</v>
      </c>
      <c r="E39" s="12">
        <v>75.6</v>
      </c>
      <c r="F39" s="12">
        <f t="shared" si="0"/>
        <v>45.36</v>
      </c>
      <c r="G39" s="13">
        <v>79</v>
      </c>
      <c r="H39" s="12">
        <f t="shared" si="1"/>
        <v>31.6</v>
      </c>
      <c r="I39" s="12">
        <f t="shared" si="2"/>
        <v>76.96</v>
      </c>
      <c r="J39" s="17">
        <v>1</v>
      </c>
      <c r="K39" s="18"/>
    </row>
    <row r="40" customHeight="1" spans="1:11">
      <c r="A40" s="10">
        <v>38</v>
      </c>
      <c r="B40" s="11" t="s">
        <v>89</v>
      </c>
      <c r="C40" s="11" t="s">
        <v>92</v>
      </c>
      <c r="D40" s="10" t="s">
        <v>93</v>
      </c>
      <c r="E40" s="12">
        <v>75.1</v>
      </c>
      <c r="F40" s="12">
        <f t="shared" si="0"/>
        <v>45.06</v>
      </c>
      <c r="G40" s="13">
        <v>79</v>
      </c>
      <c r="H40" s="12">
        <f t="shared" si="1"/>
        <v>31.6</v>
      </c>
      <c r="I40" s="12">
        <f t="shared" si="2"/>
        <v>76.66</v>
      </c>
      <c r="J40" s="17">
        <v>2</v>
      </c>
      <c r="K40" s="18"/>
    </row>
    <row r="41" customHeight="1" spans="1:11">
      <c r="A41" s="10">
        <v>39</v>
      </c>
      <c r="B41" s="11" t="s">
        <v>89</v>
      </c>
      <c r="C41" s="11" t="s">
        <v>94</v>
      </c>
      <c r="D41" s="10" t="s">
        <v>95</v>
      </c>
      <c r="E41" s="12">
        <v>73</v>
      </c>
      <c r="F41" s="12">
        <f t="shared" si="0"/>
        <v>43.8</v>
      </c>
      <c r="G41" s="13">
        <v>78.67</v>
      </c>
      <c r="H41" s="12">
        <f t="shared" si="1"/>
        <v>31.47</v>
      </c>
      <c r="I41" s="12">
        <f t="shared" si="2"/>
        <v>75.27</v>
      </c>
      <c r="J41" s="17">
        <v>3</v>
      </c>
      <c r="K41" s="18"/>
    </row>
    <row r="42" customHeight="1" spans="1:11">
      <c r="A42" s="10">
        <v>40</v>
      </c>
      <c r="B42" s="11" t="s">
        <v>89</v>
      </c>
      <c r="C42" s="19" t="s">
        <v>96</v>
      </c>
      <c r="D42" s="10" t="s">
        <v>97</v>
      </c>
      <c r="E42" s="12">
        <v>70.6</v>
      </c>
      <c r="F42" s="12">
        <f t="shared" si="0"/>
        <v>42.36</v>
      </c>
      <c r="G42" s="13">
        <v>72.33</v>
      </c>
      <c r="H42" s="12">
        <f t="shared" si="1"/>
        <v>28.93</v>
      </c>
      <c r="I42" s="12">
        <f t="shared" si="2"/>
        <v>71.29</v>
      </c>
      <c r="J42" s="17">
        <v>4</v>
      </c>
      <c r="K42" s="18"/>
    </row>
    <row r="43" customHeight="1" spans="1:11">
      <c r="A43" s="10">
        <v>41</v>
      </c>
      <c r="B43" s="11" t="s">
        <v>89</v>
      </c>
      <c r="C43" s="11" t="s">
        <v>98</v>
      </c>
      <c r="D43" s="10" t="s">
        <v>99</v>
      </c>
      <c r="E43" s="12">
        <v>72.1</v>
      </c>
      <c r="F43" s="12">
        <f t="shared" si="0"/>
        <v>43.26</v>
      </c>
      <c r="G43" s="13">
        <v>65.67</v>
      </c>
      <c r="H43" s="12">
        <f t="shared" si="1"/>
        <v>26.27</v>
      </c>
      <c r="I43" s="12">
        <f t="shared" si="2"/>
        <v>69.53</v>
      </c>
      <c r="J43" s="17">
        <v>5</v>
      </c>
      <c r="K43" s="18"/>
    </row>
    <row r="44" customHeight="1" spans="1:11">
      <c r="A44" s="10">
        <v>42</v>
      </c>
      <c r="B44" s="11" t="s">
        <v>89</v>
      </c>
      <c r="C44" s="11" t="s">
        <v>100</v>
      </c>
      <c r="D44" s="10" t="s">
        <v>101</v>
      </c>
      <c r="E44" s="12">
        <v>74.5</v>
      </c>
      <c r="F44" s="12">
        <f t="shared" si="0"/>
        <v>44.7</v>
      </c>
      <c r="G44" s="13">
        <v>0</v>
      </c>
      <c r="H44" s="12">
        <f t="shared" si="1"/>
        <v>0</v>
      </c>
      <c r="I44" s="12">
        <f t="shared" si="2"/>
        <v>44.7</v>
      </c>
      <c r="J44" s="17"/>
      <c r="K44" s="18" t="s">
        <v>102</v>
      </c>
    </row>
    <row r="45" customHeight="1" spans="1:11">
      <c r="A45" s="10">
        <v>43</v>
      </c>
      <c r="B45" s="11" t="s">
        <v>103</v>
      </c>
      <c r="C45" s="11" t="s">
        <v>104</v>
      </c>
      <c r="D45" s="10" t="s">
        <v>105</v>
      </c>
      <c r="E45" s="12">
        <v>63</v>
      </c>
      <c r="F45" s="12">
        <f t="shared" si="0"/>
        <v>37.8</v>
      </c>
      <c r="G45" s="12">
        <v>69.33</v>
      </c>
      <c r="H45" s="12">
        <f t="shared" si="1"/>
        <v>27.73</v>
      </c>
      <c r="I45" s="12">
        <f t="shared" si="2"/>
        <v>65.53</v>
      </c>
      <c r="J45" s="17">
        <v>1</v>
      </c>
      <c r="K45" s="18"/>
    </row>
    <row r="46" customHeight="1" spans="1:11">
      <c r="A46" s="10">
        <v>44</v>
      </c>
      <c r="B46" s="11" t="s">
        <v>103</v>
      </c>
      <c r="C46" s="11" t="s">
        <v>106</v>
      </c>
      <c r="D46" s="10" t="s">
        <v>107</v>
      </c>
      <c r="E46" s="12">
        <v>62.7</v>
      </c>
      <c r="F46" s="12">
        <f t="shared" si="0"/>
        <v>37.62</v>
      </c>
      <c r="G46" s="12">
        <v>66</v>
      </c>
      <c r="H46" s="12">
        <f t="shared" si="1"/>
        <v>26.4</v>
      </c>
      <c r="I46" s="12">
        <f t="shared" si="2"/>
        <v>64.02</v>
      </c>
      <c r="J46" s="17">
        <v>2</v>
      </c>
      <c r="K46" s="18"/>
    </row>
    <row r="47" customHeight="1" spans="1:11">
      <c r="A47" s="10">
        <v>45</v>
      </c>
      <c r="B47" s="11" t="s">
        <v>103</v>
      </c>
      <c r="C47" s="11" t="s">
        <v>108</v>
      </c>
      <c r="D47" s="10" t="s">
        <v>109</v>
      </c>
      <c r="E47" s="12">
        <v>50.5</v>
      </c>
      <c r="F47" s="12">
        <f t="shared" si="0"/>
        <v>30.3</v>
      </c>
      <c r="G47" s="12">
        <v>72</v>
      </c>
      <c r="H47" s="12">
        <f t="shared" si="1"/>
        <v>28.8</v>
      </c>
      <c r="I47" s="12">
        <f t="shared" si="2"/>
        <v>59.1</v>
      </c>
      <c r="J47" s="17">
        <v>3</v>
      </c>
      <c r="K47" s="18"/>
    </row>
    <row r="48" customHeight="1" spans="1:11">
      <c r="A48" s="10">
        <v>46</v>
      </c>
      <c r="B48" s="11" t="s">
        <v>103</v>
      </c>
      <c r="C48" s="11" t="s">
        <v>110</v>
      </c>
      <c r="D48" s="10" t="s">
        <v>111</v>
      </c>
      <c r="E48" s="12">
        <v>46.5</v>
      </c>
      <c r="F48" s="12">
        <f t="shared" si="0"/>
        <v>27.9</v>
      </c>
      <c r="G48" s="12">
        <v>77.67</v>
      </c>
      <c r="H48" s="12">
        <f t="shared" si="1"/>
        <v>31.07</v>
      </c>
      <c r="I48" s="12">
        <f t="shared" si="2"/>
        <v>58.97</v>
      </c>
      <c r="J48" s="17">
        <v>4</v>
      </c>
      <c r="K48" s="18"/>
    </row>
    <row r="49" customHeight="1" spans="1:11">
      <c r="A49" s="10">
        <v>47</v>
      </c>
      <c r="B49" s="11" t="s">
        <v>112</v>
      </c>
      <c r="C49" s="11" t="s">
        <v>113</v>
      </c>
      <c r="D49" s="10" t="s">
        <v>114</v>
      </c>
      <c r="E49" s="12">
        <v>71.6</v>
      </c>
      <c r="F49" s="12">
        <f t="shared" si="0"/>
        <v>42.96</v>
      </c>
      <c r="G49" s="12">
        <v>81</v>
      </c>
      <c r="H49" s="12">
        <f t="shared" si="1"/>
        <v>32.4</v>
      </c>
      <c r="I49" s="12">
        <f t="shared" si="2"/>
        <v>75.36</v>
      </c>
      <c r="J49" s="17">
        <v>1</v>
      </c>
      <c r="K49" s="18"/>
    </row>
    <row r="50" customHeight="1" spans="1:11">
      <c r="A50" s="10">
        <v>48</v>
      </c>
      <c r="B50" s="11" t="s">
        <v>112</v>
      </c>
      <c r="C50" s="11" t="s">
        <v>115</v>
      </c>
      <c r="D50" s="10" t="s">
        <v>116</v>
      </c>
      <c r="E50" s="12">
        <v>64.1</v>
      </c>
      <c r="F50" s="12">
        <f t="shared" si="0"/>
        <v>38.46</v>
      </c>
      <c r="G50" s="12">
        <v>78.33</v>
      </c>
      <c r="H50" s="12">
        <f t="shared" si="1"/>
        <v>31.33</v>
      </c>
      <c r="I50" s="12">
        <f t="shared" si="2"/>
        <v>69.79</v>
      </c>
      <c r="J50" s="17">
        <v>2</v>
      </c>
      <c r="K50" s="18"/>
    </row>
    <row r="51" customHeight="1" spans="1:11">
      <c r="A51" s="10">
        <v>49</v>
      </c>
      <c r="B51" s="11" t="s">
        <v>112</v>
      </c>
      <c r="C51" s="11" t="s">
        <v>117</v>
      </c>
      <c r="D51" s="10" t="s">
        <v>118</v>
      </c>
      <c r="E51" s="12">
        <v>68.1</v>
      </c>
      <c r="F51" s="12">
        <f t="shared" si="0"/>
        <v>40.86</v>
      </c>
      <c r="G51" s="12">
        <v>70.67</v>
      </c>
      <c r="H51" s="12">
        <f t="shared" si="1"/>
        <v>28.27</v>
      </c>
      <c r="I51" s="12">
        <f t="shared" si="2"/>
        <v>69.13</v>
      </c>
      <c r="J51" s="17">
        <v>3</v>
      </c>
      <c r="K51" s="18"/>
    </row>
    <row r="52" customHeight="1" spans="1:11">
      <c r="A52" s="10">
        <v>50</v>
      </c>
      <c r="B52" s="11" t="s">
        <v>112</v>
      </c>
      <c r="C52" s="11" t="s">
        <v>119</v>
      </c>
      <c r="D52" s="10" t="s">
        <v>120</v>
      </c>
      <c r="E52" s="12">
        <v>61.7</v>
      </c>
      <c r="F52" s="12">
        <f t="shared" si="0"/>
        <v>37.02</v>
      </c>
      <c r="G52" s="12">
        <v>70</v>
      </c>
      <c r="H52" s="12">
        <f t="shared" si="1"/>
        <v>28</v>
      </c>
      <c r="I52" s="12">
        <f t="shared" si="2"/>
        <v>65.02</v>
      </c>
      <c r="J52" s="17">
        <v>4</v>
      </c>
      <c r="K52" s="18"/>
    </row>
    <row r="53" customHeight="1" spans="1:11">
      <c r="A53" s="10">
        <v>51</v>
      </c>
      <c r="B53" s="11" t="s">
        <v>112</v>
      </c>
      <c r="C53" s="11" t="s">
        <v>121</v>
      </c>
      <c r="D53" s="10" t="s">
        <v>122</v>
      </c>
      <c r="E53" s="12">
        <v>60.7</v>
      </c>
      <c r="F53" s="12">
        <f t="shared" si="0"/>
        <v>36.42</v>
      </c>
      <c r="G53" s="12">
        <v>71.33</v>
      </c>
      <c r="H53" s="12">
        <f t="shared" si="1"/>
        <v>28.53</v>
      </c>
      <c r="I53" s="12">
        <f t="shared" si="2"/>
        <v>64.95</v>
      </c>
      <c r="J53" s="17">
        <v>5</v>
      </c>
      <c r="K53" s="18"/>
    </row>
    <row r="54" customHeight="1" spans="1:11">
      <c r="A54" s="10">
        <v>52</v>
      </c>
      <c r="B54" s="11" t="s">
        <v>112</v>
      </c>
      <c r="C54" s="11" t="s">
        <v>123</v>
      </c>
      <c r="D54" s="10" t="s">
        <v>124</v>
      </c>
      <c r="E54" s="12">
        <v>61.2</v>
      </c>
      <c r="F54" s="12">
        <f t="shared" si="0"/>
        <v>36.72</v>
      </c>
      <c r="G54" s="12">
        <v>70.33</v>
      </c>
      <c r="H54" s="12">
        <f t="shared" si="1"/>
        <v>28.13</v>
      </c>
      <c r="I54" s="12">
        <f t="shared" si="2"/>
        <v>64.85</v>
      </c>
      <c r="J54" s="17">
        <v>6</v>
      </c>
      <c r="K54" s="18"/>
    </row>
    <row r="55" customHeight="1" spans="1:11">
      <c r="A55" s="10">
        <v>53</v>
      </c>
      <c r="B55" s="11" t="s">
        <v>112</v>
      </c>
      <c r="C55" s="11" t="s">
        <v>125</v>
      </c>
      <c r="D55" s="10" t="s">
        <v>126</v>
      </c>
      <c r="E55" s="12">
        <v>64.9</v>
      </c>
      <c r="F55" s="12">
        <f t="shared" si="0"/>
        <v>38.94</v>
      </c>
      <c r="G55" s="12">
        <v>64.33</v>
      </c>
      <c r="H55" s="12">
        <f t="shared" si="1"/>
        <v>25.73</v>
      </c>
      <c r="I55" s="12">
        <f t="shared" si="2"/>
        <v>64.67</v>
      </c>
      <c r="J55" s="17">
        <v>7</v>
      </c>
      <c r="K55" s="18"/>
    </row>
    <row r="56" customHeight="1" spans="1:11">
      <c r="A56" s="10">
        <v>54</v>
      </c>
      <c r="B56" s="11" t="s">
        <v>112</v>
      </c>
      <c r="C56" s="11" t="s">
        <v>127</v>
      </c>
      <c r="D56" s="10" t="s">
        <v>128</v>
      </c>
      <c r="E56" s="12">
        <v>63.1</v>
      </c>
      <c r="F56" s="12">
        <f t="shared" si="0"/>
        <v>37.86</v>
      </c>
      <c r="G56" s="12">
        <v>67</v>
      </c>
      <c r="H56" s="12">
        <f t="shared" si="1"/>
        <v>26.8</v>
      </c>
      <c r="I56" s="12">
        <f t="shared" si="2"/>
        <v>64.66</v>
      </c>
      <c r="J56" s="17">
        <v>8</v>
      </c>
      <c r="K56" s="18"/>
    </row>
    <row r="57" customHeight="1" spans="1:11">
      <c r="A57" s="10">
        <v>55</v>
      </c>
      <c r="B57" s="11" t="s">
        <v>112</v>
      </c>
      <c r="C57" s="11" t="s">
        <v>129</v>
      </c>
      <c r="D57" s="10" t="s">
        <v>130</v>
      </c>
      <c r="E57" s="12">
        <v>60.8</v>
      </c>
      <c r="F57" s="12">
        <f t="shared" si="0"/>
        <v>36.48</v>
      </c>
      <c r="G57" s="12">
        <v>68.67</v>
      </c>
      <c r="H57" s="12">
        <f t="shared" si="1"/>
        <v>27.47</v>
      </c>
      <c r="I57" s="12">
        <f t="shared" si="2"/>
        <v>63.95</v>
      </c>
      <c r="J57" s="17">
        <v>9</v>
      </c>
      <c r="K57" s="18"/>
    </row>
    <row r="58" customHeight="1" spans="1:11">
      <c r="A58" s="10">
        <v>56</v>
      </c>
      <c r="B58" s="11" t="s">
        <v>112</v>
      </c>
      <c r="C58" s="11" t="s">
        <v>131</v>
      </c>
      <c r="D58" s="10" t="s">
        <v>132</v>
      </c>
      <c r="E58" s="12">
        <v>57</v>
      </c>
      <c r="F58" s="12">
        <f t="shared" si="0"/>
        <v>34.2</v>
      </c>
      <c r="G58" s="12">
        <v>72.33</v>
      </c>
      <c r="H58" s="12">
        <f t="shared" si="1"/>
        <v>28.93</v>
      </c>
      <c r="I58" s="12">
        <f t="shared" si="2"/>
        <v>63.13</v>
      </c>
      <c r="J58" s="17">
        <v>10</v>
      </c>
      <c r="K58" s="18"/>
    </row>
    <row r="59" customHeight="1" spans="1:11">
      <c r="A59" s="10">
        <v>57</v>
      </c>
      <c r="B59" s="11" t="s">
        <v>112</v>
      </c>
      <c r="C59" s="19" t="s">
        <v>133</v>
      </c>
      <c r="D59" s="10" t="s">
        <v>134</v>
      </c>
      <c r="E59" s="12">
        <v>54.9</v>
      </c>
      <c r="F59" s="12">
        <f t="shared" si="0"/>
        <v>32.94</v>
      </c>
      <c r="G59" s="12">
        <v>75</v>
      </c>
      <c r="H59" s="12">
        <f t="shared" si="1"/>
        <v>30</v>
      </c>
      <c r="I59" s="12">
        <f t="shared" si="2"/>
        <v>62.94</v>
      </c>
      <c r="J59" s="17">
        <v>11</v>
      </c>
      <c r="K59" s="18"/>
    </row>
    <row r="60" customHeight="1" spans="1:11">
      <c r="A60" s="10">
        <v>58</v>
      </c>
      <c r="B60" s="11" t="s">
        <v>112</v>
      </c>
      <c r="C60" s="11" t="s">
        <v>135</v>
      </c>
      <c r="D60" s="10" t="s">
        <v>136</v>
      </c>
      <c r="E60" s="12">
        <v>59.6</v>
      </c>
      <c r="F60" s="12">
        <f t="shared" si="0"/>
        <v>35.76</v>
      </c>
      <c r="G60" s="12">
        <v>67.67</v>
      </c>
      <c r="H60" s="12">
        <f t="shared" si="1"/>
        <v>27.07</v>
      </c>
      <c r="I60" s="12">
        <f t="shared" si="2"/>
        <v>62.83</v>
      </c>
      <c r="J60" s="17">
        <v>12</v>
      </c>
      <c r="K60" s="18"/>
    </row>
    <row r="61" customHeight="1" spans="1:11">
      <c r="A61" s="10">
        <v>59</v>
      </c>
      <c r="B61" s="11" t="s">
        <v>112</v>
      </c>
      <c r="C61" s="11" t="s">
        <v>137</v>
      </c>
      <c r="D61" s="10" t="s">
        <v>138</v>
      </c>
      <c r="E61" s="12">
        <v>60.6</v>
      </c>
      <c r="F61" s="12">
        <f t="shared" si="0"/>
        <v>36.36</v>
      </c>
      <c r="G61" s="12">
        <v>66</v>
      </c>
      <c r="H61" s="12">
        <f t="shared" si="1"/>
        <v>26.4</v>
      </c>
      <c r="I61" s="12">
        <f t="shared" si="2"/>
        <v>62.76</v>
      </c>
      <c r="J61" s="17">
        <v>13</v>
      </c>
      <c r="K61" s="18"/>
    </row>
    <row r="62" customHeight="1" spans="1:11">
      <c r="A62" s="10">
        <v>60</v>
      </c>
      <c r="B62" s="11" t="s">
        <v>112</v>
      </c>
      <c r="C62" s="11" t="s">
        <v>139</v>
      </c>
      <c r="D62" s="10" t="s">
        <v>140</v>
      </c>
      <c r="E62" s="12">
        <v>55.7</v>
      </c>
      <c r="F62" s="12">
        <f t="shared" si="0"/>
        <v>33.42</v>
      </c>
      <c r="G62" s="12">
        <v>73</v>
      </c>
      <c r="H62" s="12">
        <f t="shared" si="1"/>
        <v>29.2</v>
      </c>
      <c r="I62" s="12">
        <f t="shared" si="2"/>
        <v>62.62</v>
      </c>
      <c r="J62" s="17">
        <v>14</v>
      </c>
      <c r="K62" s="18"/>
    </row>
    <row r="63" customHeight="1" spans="1:11">
      <c r="A63" s="10">
        <v>61</v>
      </c>
      <c r="B63" s="11" t="s">
        <v>112</v>
      </c>
      <c r="C63" s="11" t="s">
        <v>141</v>
      </c>
      <c r="D63" s="10" t="s">
        <v>142</v>
      </c>
      <c r="E63" s="12">
        <v>55.6</v>
      </c>
      <c r="F63" s="12">
        <f t="shared" si="0"/>
        <v>33.36</v>
      </c>
      <c r="G63" s="12">
        <v>71.33</v>
      </c>
      <c r="H63" s="12">
        <f t="shared" si="1"/>
        <v>28.53</v>
      </c>
      <c r="I63" s="12">
        <f t="shared" si="2"/>
        <v>61.89</v>
      </c>
      <c r="J63" s="17">
        <v>15</v>
      </c>
      <c r="K63" s="18"/>
    </row>
    <row r="64" customHeight="1" spans="1:11">
      <c r="A64" s="10">
        <v>62</v>
      </c>
      <c r="B64" s="11" t="s">
        <v>112</v>
      </c>
      <c r="C64" s="11" t="s">
        <v>143</v>
      </c>
      <c r="D64" s="10" t="s">
        <v>144</v>
      </c>
      <c r="E64" s="12">
        <v>58.9</v>
      </c>
      <c r="F64" s="12">
        <f t="shared" si="0"/>
        <v>35.34</v>
      </c>
      <c r="G64" s="12">
        <v>66.33</v>
      </c>
      <c r="H64" s="12">
        <f t="shared" si="1"/>
        <v>26.53</v>
      </c>
      <c r="I64" s="12">
        <f t="shared" si="2"/>
        <v>61.87</v>
      </c>
      <c r="J64" s="17">
        <v>16</v>
      </c>
      <c r="K64" s="18"/>
    </row>
    <row r="65" customHeight="1" spans="1:11">
      <c r="A65" s="10">
        <v>63</v>
      </c>
      <c r="B65" s="11" t="s">
        <v>112</v>
      </c>
      <c r="C65" s="19" t="s">
        <v>145</v>
      </c>
      <c r="D65" s="10" t="s">
        <v>146</v>
      </c>
      <c r="E65" s="12">
        <v>54.7</v>
      </c>
      <c r="F65" s="12">
        <f t="shared" si="0"/>
        <v>32.82</v>
      </c>
      <c r="G65" s="12">
        <v>70.33</v>
      </c>
      <c r="H65" s="12">
        <f t="shared" si="1"/>
        <v>28.13</v>
      </c>
      <c r="I65" s="12">
        <f t="shared" si="2"/>
        <v>60.95</v>
      </c>
      <c r="J65" s="17">
        <v>17</v>
      </c>
      <c r="K65" s="18"/>
    </row>
    <row r="66" customHeight="1" spans="1:11">
      <c r="A66" s="10">
        <v>64</v>
      </c>
      <c r="B66" s="11" t="s">
        <v>112</v>
      </c>
      <c r="C66" s="11" t="s">
        <v>147</v>
      </c>
      <c r="D66" s="10" t="s">
        <v>148</v>
      </c>
      <c r="E66" s="12">
        <v>55.2</v>
      </c>
      <c r="F66" s="12">
        <f t="shared" si="0"/>
        <v>33.12</v>
      </c>
      <c r="G66" s="12">
        <v>0</v>
      </c>
      <c r="H66" s="12">
        <f t="shared" si="1"/>
        <v>0</v>
      </c>
      <c r="I66" s="12">
        <f t="shared" si="2"/>
        <v>33.12</v>
      </c>
      <c r="J66" s="17"/>
      <c r="K66" s="18" t="s">
        <v>102</v>
      </c>
    </row>
    <row r="67" customHeight="1" spans="1:11">
      <c r="A67" s="10">
        <v>65</v>
      </c>
      <c r="B67" s="11" t="s">
        <v>149</v>
      </c>
      <c r="C67" s="11" t="s">
        <v>150</v>
      </c>
      <c r="D67" s="10" t="s">
        <v>151</v>
      </c>
      <c r="E67" s="12">
        <v>52.1</v>
      </c>
      <c r="F67" s="12">
        <f t="shared" ref="F67:F126" si="3">E67*0.6</f>
        <v>31.26</v>
      </c>
      <c r="G67" s="12">
        <v>75.67</v>
      </c>
      <c r="H67" s="12">
        <f t="shared" ref="H67:H126" si="4">G67*0.4</f>
        <v>30.27</v>
      </c>
      <c r="I67" s="12">
        <f t="shared" ref="I67:I126" si="5">F67+H67</f>
        <v>61.53</v>
      </c>
      <c r="J67" s="17">
        <v>1</v>
      </c>
      <c r="K67" s="18"/>
    </row>
    <row r="68" customHeight="1" spans="1:11">
      <c r="A68" s="10">
        <v>66</v>
      </c>
      <c r="B68" s="11" t="s">
        <v>149</v>
      </c>
      <c r="C68" s="11" t="s">
        <v>152</v>
      </c>
      <c r="D68" s="10" t="s">
        <v>153</v>
      </c>
      <c r="E68" s="12">
        <v>61.3</v>
      </c>
      <c r="F68" s="12">
        <f t="shared" si="3"/>
        <v>36.78</v>
      </c>
      <c r="G68" s="12">
        <v>61</v>
      </c>
      <c r="H68" s="12">
        <f t="shared" si="4"/>
        <v>24.4</v>
      </c>
      <c r="I68" s="12">
        <f t="shared" si="5"/>
        <v>61.18</v>
      </c>
      <c r="J68" s="17">
        <v>2</v>
      </c>
      <c r="K68" s="18"/>
    </row>
    <row r="69" customHeight="1" spans="1:11">
      <c r="A69" s="10">
        <v>67</v>
      </c>
      <c r="B69" s="11" t="s">
        <v>149</v>
      </c>
      <c r="C69" s="11" t="s">
        <v>154</v>
      </c>
      <c r="D69" s="10" t="s">
        <v>155</v>
      </c>
      <c r="E69" s="12">
        <v>66.3</v>
      </c>
      <c r="F69" s="12">
        <f t="shared" si="3"/>
        <v>39.78</v>
      </c>
      <c r="G69" s="12">
        <v>0</v>
      </c>
      <c r="H69" s="12">
        <f t="shared" si="4"/>
        <v>0</v>
      </c>
      <c r="I69" s="12">
        <f t="shared" si="5"/>
        <v>39.78</v>
      </c>
      <c r="J69" s="17"/>
      <c r="K69" s="18" t="s">
        <v>102</v>
      </c>
    </row>
    <row r="70" customHeight="1" spans="1:11">
      <c r="A70" s="10">
        <v>68</v>
      </c>
      <c r="B70" s="11" t="s">
        <v>156</v>
      </c>
      <c r="C70" s="11" t="s">
        <v>157</v>
      </c>
      <c r="D70" s="10" t="s">
        <v>158</v>
      </c>
      <c r="E70" s="12">
        <v>83.8</v>
      </c>
      <c r="F70" s="12">
        <f t="shared" si="3"/>
        <v>50.28</v>
      </c>
      <c r="G70" s="12">
        <v>80.67</v>
      </c>
      <c r="H70" s="12">
        <f t="shared" si="4"/>
        <v>32.27</v>
      </c>
      <c r="I70" s="12">
        <f t="shared" si="5"/>
        <v>82.55</v>
      </c>
      <c r="J70" s="17">
        <v>1</v>
      </c>
      <c r="K70" s="18"/>
    </row>
    <row r="71" customHeight="1" spans="1:11">
      <c r="A71" s="10">
        <v>69</v>
      </c>
      <c r="B71" s="11" t="s">
        <v>156</v>
      </c>
      <c r="C71" s="11" t="s">
        <v>159</v>
      </c>
      <c r="D71" s="10" t="s">
        <v>160</v>
      </c>
      <c r="E71" s="12">
        <v>82.9</v>
      </c>
      <c r="F71" s="12">
        <f t="shared" si="3"/>
        <v>49.74</v>
      </c>
      <c r="G71" s="12">
        <v>80.67</v>
      </c>
      <c r="H71" s="12">
        <f t="shared" si="4"/>
        <v>32.27</v>
      </c>
      <c r="I71" s="12">
        <f t="shared" si="5"/>
        <v>82.01</v>
      </c>
      <c r="J71" s="17">
        <v>2</v>
      </c>
      <c r="K71" s="18"/>
    </row>
    <row r="72" customHeight="1" spans="1:11">
      <c r="A72" s="10">
        <v>70</v>
      </c>
      <c r="B72" s="11" t="s">
        <v>156</v>
      </c>
      <c r="C72" s="11" t="s">
        <v>161</v>
      </c>
      <c r="D72" s="10" t="s">
        <v>162</v>
      </c>
      <c r="E72" s="12">
        <v>78.8</v>
      </c>
      <c r="F72" s="12">
        <f t="shared" si="3"/>
        <v>47.28</v>
      </c>
      <c r="G72" s="12">
        <v>79.17</v>
      </c>
      <c r="H72" s="12">
        <f t="shared" si="4"/>
        <v>31.67</v>
      </c>
      <c r="I72" s="12">
        <f t="shared" si="5"/>
        <v>78.95</v>
      </c>
      <c r="J72" s="17">
        <v>3</v>
      </c>
      <c r="K72" s="18"/>
    </row>
    <row r="73" customHeight="1" spans="1:11">
      <c r="A73" s="10">
        <v>71</v>
      </c>
      <c r="B73" s="11" t="s">
        <v>156</v>
      </c>
      <c r="C73" s="11" t="s">
        <v>163</v>
      </c>
      <c r="D73" s="10" t="s">
        <v>164</v>
      </c>
      <c r="E73" s="12">
        <v>79.4</v>
      </c>
      <c r="F73" s="12">
        <f t="shared" si="3"/>
        <v>47.64</v>
      </c>
      <c r="G73" s="12">
        <v>76.67</v>
      </c>
      <c r="H73" s="12">
        <f t="shared" si="4"/>
        <v>30.67</v>
      </c>
      <c r="I73" s="12">
        <f t="shared" si="5"/>
        <v>78.31</v>
      </c>
      <c r="J73" s="17">
        <v>4</v>
      </c>
      <c r="K73" s="18"/>
    </row>
    <row r="74" customHeight="1" spans="1:11">
      <c r="A74" s="10">
        <v>72</v>
      </c>
      <c r="B74" s="11" t="s">
        <v>156</v>
      </c>
      <c r="C74" s="11" t="s">
        <v>165</v>
      </c>
      <c r="D74" s="10" t="s">
        <v>166</v>
      </c>
      <c r="E74" s="12">
        <v>77.8</v>
      </c>
      <c r="F74" s="12">
        <f t="shared" si="3"/>
        <v>46.68</v>
      </c>
      <c r="G74" s="12">
        <v>76.33</v>
      </c>
      <c r="H74" s="12">
        <f t="shared" si="4"/>
        <v>30.53</v>
      </c>
      <c r="I74" s="12">
        <f t="shared" si="5"/>
        <v>77.21</v>
      </c>
      <c r="J74" s="17">
        <v>5</v>
      </c>
      <c r="K74" s="18"/>
    </row>
    <row r="75" customHeight="1" spans="1:11">
      <c r="A75" s="10">
        <v>73</v>
      </c>
      <c r="B75" s="11" t="s">
        <v>156</v>
      </c>
      <c r="C75" s="11" t="s">
        <v>167</v>
      </c>
      <c r="D75" s="10" t="s">
        <v>168</v>
      </c>
      <c r="E75" s="12">
        <v>73.8</v>
      </c>
      <c r="F75" s="12">
        <f t="shared" si="3"/>
        <v>44.28</v>
      </c>
      <c r="G75" s="12">
        <v>77.33</v>
      </c>
      <c r="H75" s="12">
        <f t="shared" si="4"/>
        <v>30.93</v>
      </c>
      <c r="I75" s="12">
        <f t="shared" si="5"/>
        <v>75.21</v>
      </c>
      <c r="J75" s="17">
        <v>6</v>
      </c>
      <c r="K75" s="18"/>
    </row>
    <row r="76" customHeight="1" spans="1:11">
      <c r="A76" s="10">
        <v>74</v>
      </c>
      <c r="B76" s="11" t="s">
        <v>156</v>
      </c>
      <c r="C76" s="11" t="s">
        <v>169</v>
      </c>
      <c r="D76" s="10" t="s">
        <v>170</v>
      </c>
      <c r="E76" s="12">
        <v>74.5</v>
      </c>
      <c r="F76" s="12">
        <f t="shared" si="3"/>
        <v>44.7</v>
      </c>
      <c r="G76" s="12">
        <v>75.67</v>
      </c>
      <c r="H76" s="12">
        <f t="shared" si="4"/>
        <v>30.27</v>
      </c>
      <c r="I76" s="12">
        <f t="shared" si="5"/>
        <v>74.97</v>
      </c>
      <c r="J76" s="17">
        <v>7</v>
      </c>
      <c r="K76" s="18"/>
    </row>
    <row r="77" customHeight="1" spans="1:11">
      <c r="A77" s="10">
        <v>75</v>
      </c>
      <c r="B77" s="11" t="s">
        <v>156</v>
      </c>
      <c r="C77" s="11" t="s">
        <v>171</v>
      </c>
      <c r="D77" s="10" t="s">
        <v>172</v>
      </c>
      <c r="E77" s="12">
        <v>76.8</v>
      </c>
      <c r="F77" s="12">
        <f t="shared" si="3"/>
        <v>46.08</v>
      </c>
      <c r="G77" s="12">
        <v>71</v>
      </c>
      <c r="H77" s="12">
        <f t="shared" si="4"/>
        <v>28.4</v>
      </c>
      <c r="I77" s="12">
        <f t="shared" si="5"/>
        <v>74.48</v>
      </c>
      <c r="J77" s="17">
        <v>8</v>
      </c>
      <c r="K77" s="18"/>
    </row>
    <row r="78" customHeight="1" spans="1:11">
      <c r="A78" s="10">
        <v>76</v>
      </c>
      <c r="B78" s="11" t="s">
        <v>156</v>
      </c>
      <c r="C78" s="11" t="s">
        <v>173</v>
      </c>
      <c r="D78" s="10" t="s">
        <v>174</v>
      </c>
      <c r="E78" s="12">
        <v>73</v>
      </c>
      <c r="F78" s="12">
        <f t="shared" si="3"/>
        <v>43.8</v>
      </c>
      <c r="G78" s="12">
        <v>75</v>
      </c>
      <c r="H78" s="12">
        <f t="shared" si="4"/>
        <v>30</v>
      </c>
      <c r="I78" s="12">
        <f t="shared" si="5"/>
        <v>73.8</v>
      </c>
      <c r="J78" s="17">
        <v>9</v>
      </c>
      <c r="K78" s="18"/>
    </row>
    <row r="79" customHeight="1" spans="1:11">
      <c r="A79" s="10">
        <v>77</v>
      </c>
      <c r="B79" s="11" t="s">
        <v>156</v>
      </c>
      <c r="C79" s="11" t="s">
        <v>175</v>
      </c>
      <c r="D79" s="10" t="s">
        <v>176</v>
      </c>
      <c r="E79" s="12">
        <v>75.9</v>
      </c>
      <c r="F79" s="12">
        <f t="shared" si="3"/>
        <v>45.54</v>
      </c>
      <c r="G79" s="12">
        <v>68.67</v>
      </c>
      <c r="H79" s="12">
        <f t="shared" si="4"/>
        <v>27.47</v>
      </c>
      <c r="I79" s="12">
        <f t="shared" si="5"/>
        <v>73.01</v>
      </c>
      <c r="J79" s="17">
        <v>10</v>
      </c>
      <c r="K79" s="18"/>
    </row>
    <row r="80" customHeight="1" spans="1:11">
      <c r="A80" s="10">
        <v>78</v>
      </c>
      <c r="B80" s="11" t="s">
        <v>156</v>
      </c>
      <c r="C80" s="11" t="s">
        <v>177</v>
      </c>
      <c r="D80" s="10" t="s">
        <v>178</v>
      </c>
      <c r="E80" s="12">
        <v>73.1</v>
      </c>
      <c r="F80" s="12">
        <f t="shared" si="3"/>
        <v>43.86</v>
      </c>
      <c r="G80" s="12">
        <v>71.5</v>
      </c>
      <c r="H80" s="12">
        <f t="shared" si="4"/>
        <v>28.6</v>
      </c>
      <c r="I80" s="12">
        <f t="shared" si="5"/>
        <v>72.46</v>
      </c>
      <c r="J80" s="17">
        <v>11</v>
      </c>
      <c r="K80" s="18"/>
    </row>
    <row r="81" customHeight="1" spans="1:11">
      <c r="A81" s="10">
        <v>79</v>
      </c>
      <c r="B81" s="11" t="s">
        <v>156</v>
      </c>
      <c r="C81" s="11" t="s">
        <v>179</v>
      </c>
      <c r="D81" s="10" t="s">
        <v>180</v>
      </c>
      <c r="E81" s="12">
        <v>72.3</v>
      </c>
      <c r="F81" s="12">
        <f t="shared" si="3"/>
        <v>43.38</v>
      </c>
      <c r="G81" s="12">
        <v>71.83</v>
      </c>
      <c r="H81" s="12">
        <f t="shared" si="4"/>
        <v>28.73</v>
      </c>
      <c r="I81" s="12">
        <f t="shared" si="5"/>
        <v>72.11</v>
      </c>
      <c r="J81" s="17">
        <v>12</v>
      </c>
      <c r="K81" s="18"/>
    </row>
    <row r="82" customHeight="1" spans="1:11">
      <c r="A82" s="10">
        <v>80</v>
      </c>
      <c r="B82" s="11" t="s">
        <v>181</v>
      </c>
      <c r="C82" s="11" t="s">
        <v>182</v>
      </c>
      <c r="D82" s="10" t="s">
        <v>183</v>
      </c>
      <c r="E82" s="12">
        <v>68.9</v>
      </c>
      <c r="F82" s="12">
        <f t="shared" si="3"/>
        <v>41.34</v>
      </c>
      <c r="G82" s="12">
        <v>78.67</v>
      </c>
      <c r="H82" s="12">
        <f t="shared" si="4"/>
        <v>31.47</v>
      </c>
      <c r="I82" s="12">
        <f t="shared" si="5"/>
        <v>72.81</v>
      </c>
      <c r="J82" s="17">
        <v>1</v>
      </c>
      <c r="K82" s="18"/>
    </row>
    <row r="83" customHeight="1" spans="1:11">
      <c r="A83" s="10">
        <v>81</v>
      </c>
      <c r="B83" s="11" t="s">
        <v>181</v>
      </c>
      <c r="C83" s="11" t="s">
        <v>184</v>
      </c>
      <c r="D83" s="10" t="s">
        <v>185</v>
      </c>
      <c r="E83" s="12">
        <v>71.1</v>
      </c>
      <c r="F83" s="12">
        <f t="shared" si="3"/>
        <v>42.66</v>
      </c>
      <c r="G83" s="12">
        <v>75.33</v>
      </c>
      <c r="H83" s="12">
        <f t="shared" si="4"/>
        <v>30.13</v>
      </c>
      <c r="I83" s="12">
        <f t="shared" si="5"/>
        <v>72.79</v>
      </c>
      <c r="J83" s="17">
        <v>2</v>
      </c>
      <c r="K83" s="18"/>
    </row>
    <row r="84" customHeight="1" spans="1:11">
      <c r="A84" s="10">
        <v>82</v>
      </c>
      <c r="B84" s="11" t="s">
        <v>181</v>
      </c>
      <c r="C84" s="11" t="s">
        <v>186</v>
      </c>
      <c r="D84" s="10" t="s">
        <v>187</v>
      </c>
      <c r="E84" s="12">
        <v>70.9</v>
      </c>
      <c r="F84" s="12">
        <f t="shared" si="3"/>
        <v>42.54</v>
      </c>
      <c r="G84" s="12">
        <v>74</v>
      </c>
      <c r="H84" s="12">
        <f t="shared" si="4"/>
        <v>29.6</v>
      </c>
      <c r="I84" s="12">
        <f t="shared" si="5"/>
        <v>72.14</v>
      </c>
      <c r="J84" s="17">
        <v>3</v>
      </c>
      <c r="K84" s="18"/>
    </row>
    <row r="85" customHeight="1" spans="1:11">
      <c r="A85" s="10">
        <v>83</v>
      </c>
      <c r="B85" s="11" t="s">
        <v>181</v>
      </c>
      <c r="C85" s="11" t="s">
        <v>188</v>
      </c>
      <c r="D85" s="10" t="s">
        <v>189</v>
      </c>
      <c r="E85" s="12">
        <v>67.9</v>
      </c>
      <c r="F85" s="12">
        <f t="shared" si="3"/>
        <v>40.74</v>
      </c>
      <c r="G85" s="12">
        <v>78.33</v>
      </c>
      <c r="H85" s="12">
        <f t="shared" si="4"/>
        <v>31.33</v>
      </c>
      <c r="I85" s="12">
        <f t="shared" si="5"/>
        <v>72.07</v>
      </c>
      <c r="J85" s="17">
        <v>4</v>
      </c>
      <c r="K85" s="18"/>
    </row>
    <row r="86" customHeight="1" spans="1:11">
      <c r="A86" s="10">
        <v>84</v>
      </c>
      <c r="B86" s="11" t="s">
        <v>181</v>
      </c>
      <c r="C86" s="19" t="s">
        <v>190</v>
      </c>
      <c r="D86" s="10" t="s">
        <v>191</v>
      </c>
      <c r="E86" s="12">
        <v>67.6</v>
      </c>
      <c r="F86" s="12">
        <f t="shared" si="3"/>
        <v>40.56</v>
      </c>
      <c r="G86" s="12">
        <v>71.67</v>
      </c>
      <c r="H86" s="12">
        <f t="shared" si="4"/>
        <v>28.67</v>
      </c>
      <c r="I86" s="12">
        <f t="shared" si="5"/>
        <v>69.23</v>
      </c>
      <c r="J86" s="17">
        <v>5</v>
      </c>
      <c r="K86" s="18"/>
    </row>
    <row r="87" customHeight="1" spans="1:11">
      <c r="A87" s="10">
        <v>85</v>
      </c>
      <c r="B87" s="11" t="s">
        <v>181</v>
      </c>
      <c r="C87" s="11" t="s">
        <v>192</v>
      </c>
      <c r="D87" s="10" t="s">
        <v>193</v>
      </c>
      <c r="E87" s="12">
        <v>67.7</v>
      </c>
      <c r="F87" s="12">
        <f t="shared" si="3"/>
        <v>40.62</v>
      </c>
      <c r="G87" s="12">
        <v>68</v>
      </c>
      <c r="H87" s="12">
        <f t="shared" si="4"/>
        <v>27.2</v>
      </c>
      <c r="I87" s="12">
        <f t="shared" si="5"/>
        <v>67.82</v>
      </c>
      <c r="J87" s="17">
        <v>6</v>
      </c>
      <c r="K87" s="18"/>
    </row>
    <row r="88" customHeight="1" spans="1:11">
      <c r="A88" s="10">
        <v>86</v>
      </c>
      <c r="B88" s="11" t="s">
        <v>194</v>
      </c>
      <c r="C88" s="11" t="s">
        <v>195</v>
      </c>
      <c r="D88" s="10" t="s">
        <v>196</v>
      </c>
      <c r="E88" s="12">
        <v>57.8</v>
      </c>
      <c r="F88" s="12">
        <f t="shared" si="3"/>
        <v>34.68</v>
      </c>
      <c r="G88" s="12">
        <v>77.67</v>
      </c>
      <c r="H88" s="12">
        <f t="shared" si="4"/>
        <v>31.07</v>
      </c>
      <c r="I88" s="12">
        <f t="shared" si="5"/>
        <v>65.75</v>
      </c>
      <c r="J88" s="17">
        <v>1</v>
      </c>
      <c r="K88" s="18"/>
    </row>
    <row r="89" customHeight="1" spans="1:11">
      <c r="A89" s="10">
        <v>87</v>
      </c>
      <c r="B89" s="11" t="s">
        <v>194</v>
      </c>
      <c r="C89" s="11" t="s">
        <v>197</v>
      </c>
      <c r="D89" s="10" t="s">
        <v>198</v>
      </c>
      <c r="E89" s="12">
        <v>55.1</v>
      </c>
      <c r="F89" s="12">
        <f t="shared" si="3"/>
        <v>33.06</v>
      </c>
      <c r="G89" s="12">
        <v>79</v>
      </c>
      <c r="H89" s="12">
        <f t="shared" si="4"/>
        <v>31.6</v>
      </c>
      <c r="I89" s="12">
        <f t="shared" si="5"/>
        <v>64.66</v>
      </c>
      <c r="J89" s="17">
        <v>2</v>
      </c>
      <c r="K89" s="18"/>
    </row>
    <row r="90" customHeight="1" spans="1:11">
      <c r="A90" s="10">
        <v>88</v>
      </c>
      <c r="B90" s="11" t="s">
        <v>199</v>
      </c>
      <c r="C90" s="11" t="s">
        <v>200</v>
      </c>
      <c r="D90" s="10" t="s">
        <v>201</v>
      </c>
      <c r="E90" s="12">
        <v>81.5</v>
      </c>
      <c r="F90" s="12">
        <f t="shared" si="3"/>
        <v>48.9</v>
      </c>
      <c r="G90" s="12">
        <v>77.67</v>
      </c>
      <c r="H90" s="12">
        <f t="shared" si="4"/>
        <v>31.07</v>
      </c>
      <c r="I90" s="12">
        <f t="shared" si="5"/>
        <v>79.97</v>
      </c>
      <c r="J90" s="17">
        <v>1</v>
      </c>
      <c r="K90" s="18"/>
    </row>
    <row r="91" customHeight="1" spans="1:11">
      <c r="A91" s="10">
        <v>89</v>
      </c>
      <c r="B91" s="11" t="s">
        <v>199</v>
      </c>
      <c r="C91" s="11" t="s">
        <v>202</v>
      </c>
      <c r="D91" s="10" t="s">
        <v>203</v>
      </c>
      <c r="E91" s="12">
        <v>80.2</v>
      </c>
      <c r="F91" s="12">
        <f t="shared" si="3"/>
        <v>48.12</v>
      </c>
      <c r="G91" s="12">
        <v>79.33</v>
      </c>
      <c r="H91" s="12">
        <f t="shared" si="4"/>
        <v>31.73</v>
      </c>
      <c r="I91" s="12">
        <f t="shared" si="5"/>
        <v>79.85</v>
      </c>
      <c r="J91" s="17">
        <v>2</v>
      </c>
      <c r="K91" s="18"/>
    </row>
    <row r="92" customHeight="1" spans="1:11">
      <c r="A92" s="10">
        <v>90</v>
      </c>
      <c r="B92" s="11" t="s">
        <v>199</v>
      </c>
      <c r="C92" s="11" t="s">
        <v>204</v>
      </c>
      <c r="D92" s="10" t="s">
        <v>205</v>
      </c>
      <c r="E92" s="12">
        <v>82.5</v>
      </c>
      <c r="F92" s="12">
        <f t="shared" si="3"/>
        <v>49.5</v>
      </c>
      <c r="G92" s="12">
        <v>73</v>
      </c>
      <c r="H92" s="12">
        <f t="shared" si="4"/>
        <v>29.2</v>
      </c>
      <c r="I92" s="12">
        <f t="shared" si="5"/>
        <v>78.7</v>
      </c>
      <c r="J92" s="17">
        <v>3</v>
      </c>
      <c r="K92" s="18"/>
    </row>
    <row r="93" customHeight="1" spans="1:11">
      <c r="A93" s="10">
        <v>91</v>
      </c>
      <c r="B93" s="11" t="s">
        <v>199</v>
      </c>
      <c r="C93" s="11" t="s">
        <v>206</v>
      </c>
      <c r="D93" s="10" t="s">
        <v>207</v>
      </c>
      <c r="E93" s="12">
        <v>78.2</v>
      </c>
      <c r="F93" s="12">
        <f t="shared" si="3"/>
        <v>46.92</v>
      </c>
      <c r="G93" s="12">
        <v>75</v>
      </c>
      <c r="H93" s="12">
        <f t="shared" si="4"/>
        <v>30</v>
      </c>
      <c r="I93" s="12">
        <f t="shared" si="5"/>
        <v>76.92</v>
      </c>
      <c r="J93" s="17">
        <v>4</v>
      </c>
      <c r="K93" s="18"/>
    </row>
    <row r="94" customHeight="1" spans="1:11">
      <c r="A94" s="10">
        <v>92</v>
      </c>
      <c r="B94" s="11" t="s">
        <v>199</v>
      </c>
      <c r="C94" s="11" t="s">
        <v>208</v>
      </c>
      <c r="D94" s="10" t="s">
        <v>209</v>
      </c>
      <c r="E94" s="12">
        <v>77</v>
      </c>
      <c r="F94" s="12">
        <f t="shared" si="3"/>
        <v>46.2</v>
      </c>
      <c r="G94" s="12">
        <v>74</v>
      </c>
      <c r="H94" s="12">
        <f t="shared" si="4"/>
        <v>29.6</v>
      </c>
      <c r="I94" s="12">
        <f t="shared" si="5"/>
        <v>75.8</v>
      </c>
      <c r="J94" s="17">
        <v>5</v>
      </c>
      <c r="K94" s="18"/>
    </row>
    <row r="95" customHeight="1" spans="1:11">
      <c r="A95" s="10">
        <v>93</v>
      </c>
      <c r="B95" s="11" t="s">
        <v>199</v>
      </c>
      <c r="C95" s="11" t="s">
        <v>210</v>
      </c>
      <c r="D95" s="10" t="s">
        <v>211</v>
      </c>
      <c r="E95" s="12">
        <v>80.2</v>
      </c>
      <c r="F95" s="12">
        <f t="shared" si="3"/>
        <v>48.12</v>
      </c>
      <c r="G95" s="12">
        <v>69</v>
      </c>
      <c r="H95" s="12">
        <f t="shared" si="4"/>
        <v>27.6</v>
      </c>
      <c r="I95" s="12">
        <f t="shared" si="5"/>
        <v>75.72</v>
      </c>
      <c r="J95" s="17">
        <v>6</v>
      </c>
      <c r="K95" s="18"/>
    </row>
    <row r="96" customHeight="1" spans="1:11">
      <c r="A96" s="10">
        <v>94</v>
      </c>
      <c r="B96" s="11" t="s">
        <v>199</v>
      </c>
      <c r="C96" s="11" t="s">
        <v>212</v>
      </c>
      <c r="D96" s="10" t="s">
        <v>213</v>
      </c>
      <c r="E96" s="12">
        <v>78.1</v>
      </c>
      <c r="F96" s="12">
        <f t="shared" si="3"/>
        <v>46.86</v>
      </c>
      <c r="G96" s="12">
        <v>67</v>
      </c>
      <c r="H96" s="12">
        <f t="shared" si="4"/>
        <v>26.8</v>
      </c>
      <c r="I96" s="12">
        <f t="shared" si="5"/>
        <v>73.66</v>
      </c>
      <c r="J96" s="17">
        <v>7</v>
      </c>
      <c r="K96" s="18"/>
    </row>
    <row r="97" customHeight="1" spans="1:11">
      <c r="A97" s="10">
        <v>95</v>
      </c>
      <c r="B97" s="11" t="s">
        <v>199</v>
      </c>
      <c r="C97" s="11" t="s">
        <v>214</v>
      </c>
      <c r="D97" s="10" t="s">
        <v>215</v>
      </c>
      <c r="E97" s="12">
        <v>77.5</v>
      </c>
      <c r="F97" s="12">
        <f t="shared" si="3"/>
        <v>46.5</v>
      </c>
      <c r="G97" s="12">
        <v>66.67</v>
      </c>
      <c r="H97" s="12">
        <f t="shared" si="4"/>
        <v>26.67</v>
      </c>
      <c r="I97" s="12">
        <f t="shared" si="5"/>
        <v>73.17</v>
      </c>
      <c r="J97" s="17">
        <v>8</v>
      </c>
      <c r="K97" s="18"/>
    </row>
    <row r="98" customHeight="1" spans="1:11">
      <c r="A98" s="10">
        <v>96</v>
      </c>
      <c r="B98" s="11" t="s">
        <v>199</v>
      </c>
      <c r="C98" s="11" t="s">
        <v>216</v>
      </c>
      <c r="D98" s="10" t="s">
        <v>217</v>
      </c>
      <c r="E98" s="12">
        <v>77.3</v>
      </c>
      <c r="F98" s="12">
        <f t="shared" si="3"/>
        <v>46.38</v>
      </c>
      <c r="G98" s="12">
        <v>65</v>
      </c>
      <c r="H98" s="12">
        <f t="shared" si="4"/>
        <v>26</v>
      </c>
      <c r="I98" s="12">
        <f t="shared" si="5"/>
        <v>72.38</v>
      </c>
      <c r="J98" s="17">
        <v>9</v>
      </c>
      <c r="K98" s="18"/>
    </row>
    <row r="99" customHeight="1" spans="1:11">
      <c r="A99" s="10">
        <v>97</v>
      </c>
      <c r="B99" s="11" t="s">
        <v>218</v>
      </c>
      <c r="C99" s="11" t="s">
        <v>219</v>
      </c>
      <c r="D99" s="10" t="s">
        <v>220</v>
      </c>
      <c r="E99" s="12">
        <v>66.5</v>
      </c>
      <c r="F99" s="12">
        <f t="shared" si="3"/>
        <v>39.9</v>
      </c>
      <c r="G99" s="12">
        <v>83</v>
      </c>
      <c r="H99" s="12">
        <f t="shared" si="4"/>
        <v>33.2</v>
      </c>
      <c r="I99" s="12">
        <f t="shared" si="5"/>
        <v>73.1</v>
      </c>
      <c r="J99" s="17">
        <v>1</v>
      </c>
      <c r="K99" s="18"/>
    </row>
    <row r="100" customHeight="1" spans="1:11">
      <c r="A100" s="10">
        <v>98</v>
      </c>
      <c r="B100" s="11" t="s">
        <v>218</v>
      </c>
      <c r="C100" s="11" t="s">
        <v>221</v>
      </c>
      <c r="D100" s="10" t="s">
        <v>222</v>
      </c>
      <c r="E100" s="12">
        <v>67.3</v>
      </c>
      <c r="F100" s="12">
        <f t="shared" si="3"/>
        <v>40.38</v>
      </c>
      <c r="G100" s="12">
        <v>75.33</v>
      </c>
      <c r="H100" s="12">
        <f t="shared" si="4"/>
        <v>30.13</v>
      </c>
      <c r="I100" s="12">
        <f t="shared" si="5"/>
        <v>70.51</v>
      </c>
      <c r="J100" s="17">
        <v>2</v>
      </c>
      <c r="K100" s="18"/>
    </row>
    <row r="101" customHeight="1" spans="1:11">
      <c r="A101" s="10">
        <v>99</v>
      </c>
      <c r="B101" s="11" t="s">
        <v>218</v>
      </c>
      <c r="C101" s="11" t="s">
        <v>223</v>
      </c>
      <c r="D101" s="10" t="s">
        <v>224</v>
      </c>
      <c r="E101" s="12">
        <v>63.8</v>
      </c>
      <c r="F101" s="12">
        <f t="shared" si="3"/>
        <v>38.28</v>
      </c>
      <c r="G101" s="12">
        <v>67</v>
      </c>
      <c r="H101" s="12">
        <f t="shared" si="4"/>
        <v>26.8</v>
      </c>
      <c r="I101" s="12">
        <f t="shared" si="5"/>
        <v>65.08</v>
      </c>
      <c r="J101" s="17">
        <v>3</v>
      </c>
      <c r="K101" s="18"/>
    </row>
    <row r="102" customHeight="1" spans="1:11">
      <c r="A102" s="10">
        <v>100</v>
      </c>
      <c r="B102" s="11" t="s">
        <v>218</v>
      </c>
      <c r="C102" s="11" t="s">
        <v>225</v>
      </c>
      <c r="D102" s="10" t="s">
        <v>226</v>
      </c>
      <c r="E102" s="12">
        <v>62.7</v>
      </c>
      <c r="F102" s="12">
        <f t="shared" si="3"/>
        <v>37.62</v>
      </c>
      <c r="G102" s="12">
        <v>66</v>
      </c>
      <c r="H102" s="12">
        <f t="shared" si="4"/>
        <v>26.4</v>
      </c>
      <c r="I102" s="12">
        <f t="shared" si="5"/>
        <v>64.02</v>
      </c>
      <c r="J102" s="17">
        <v>4</v>
      </c>
      <c r="K102" s="18"/>
    </row>
    <row r="103" customHeight="1" spans="1:11">
      <c r="A103" s="10">
        <v>101</v>
      </c>
      <c r="B103" s="11" t="s">
        <v>218</v>
      </c>
      <c r="C103" s="11" t="s">
        <v>227</v>
      </c>
      <c r="D103" s="10" t="s">
        <v>228</v>
      </c>
      <c r="E103" s="12">
        <v>63</v>
      </c>
      <c r="F103" s="12">
        <f t="shared" si="3"/>
        <v>37.8</v>
      </c>
      <c r="G103" s="12">
        <v>64.33</v>
      </c>
      <c r="H103" s="12">
        <f t="shared" si="4"/>
        <v>25.73</v>
      </c>
      <c r="I103" s="12">
        <f t="shared" si="5"/>
        <v>63.53</v>
      </c>
      <c r="J103" s="17">
        <v>5</v>
      </c>
      <c r="K103" s="18"/>
    </row>
    <row r="104" customHeight="1" spans="1:11">
      <c r="A104" s="10">
        <v>102</v>
      </c>
      <c r="B104" s="11" t="s">
        <v>218</v>
      </c>
      <c r="C104" s="11" t="s">
        <v>229</v>
      </c>
      <c r="D104" s="10" t="s">
        <v>230</v>
      </c>
      <c r="E104" s="12">
        <v>60.9</v>
      </c>
      <c r="F104" s="12">
        <f t="shared" si="3"/>
        <v>36.54</v>
      </c>
      <c r="G104" s="12">
        <v>65</v>
      </c>
      <c r="H104" s="12">
        <f t="shared" si="4"/>
        <v>26</v>
      </c>
      <c r="I104" s="12">
        <f t="shared" si="5"/>
        <v>62.54</v>
      </c>
      <c r="J104" s="17">
        <v>6</v>
      </c>
      <c r="K104" s="18"/>
    </row>
    <row r="105" customHeight="1" spans="1:11">
      <c r="A105" s="10">
        <v>103</v>
      </c>
      <c r="B105" s="11" t="s">
        <v>231</v>
      </c>
      <c r="C105" s="11" t="s">
        <v>232</v>
      </c>
      <c r="D105" s="10" t="s">
        <v>233</v>
      </c>
      <c r="E105" s="12">
        <v>59.6</v>
      </c>
      <c r="F105" s="12">
        <f t="shared" si="3"/>
        <v>35.76</v>
      </c>
      <c r="G105" s="12">
        <v>82</v>
      </c>
      <c r="H105" s="12">
        <f t="shared" si="4"/>
        <v>32.8</v>
      </c>
      <c r="I105" s="12">
        <f t="shared" si="5"/>
        <v>68.56</v>
      </c>
      <c r="J105" s="17">
        <v>1</v>
      </c>
      <c r="K105" s="18"/>
    </row>
    <row r="106" customHeight="1" spans="1:11">
      <c r="A106" s="10">
        <v>104</v>
      </c>
      <c r="B106" s="11" t="s">
        <v>231</v>
      </c>
      <c r="C106" s="11" t="s">
        <v>234</v>
      </c>
      <c r="D106" s="10" t="s">
        <v>235</v>
      </c>
      <c r="E106" s="12">
        <v>66.8</v>
      </c>
      <c r="F106" s="12">
        <f t="shared" si="3"/>
        <v>40.08</v>
      </c>
      <c r="G106" s="12">
        <v>70.67</v>
      </c>
      <c r="H106" s="12">
        <f t="shared" si="4"/>
        <v>28.27</v>
      </c>
      <c r="I106" s="12">
        <f t="shared" si="5"/>
        <v>68.35</v>
      </c>
      <c r="J106" s="17">
        <v>2</v>
      </c>
      <c r="K106" s="18"/>
    </row>
    <row r="107" customHeight="1" spans="1:11">
      <c r="A107" s="10">
        <v>105</v>
      </c>
      <c r="B107" s="11" t="s">
        <v>231</v>
      </c>
      <c r="C107" s="11" t="s">
        <v>236</v>
      </c>
      <c r="D107" s="10" t="s">
        <v>237</v>
      </c>
      <c r="E107" s="12">
        <v>58.5</v>
      </c>
      <c r="F107" s="12">
        <f t="shared" si="3"/>
        <v>35.1</v>
      </c>
      <c r="G107" s="12">
        <v>82.33</v>
      </c>
      <c r="H107" s="12">
        <f t="shared" si="4"/>
        <v>32.93</v>
      </c>
      <c r="I107" s="12">
        <f t="shared" si="5"/>
        <v>68.03</v>
      </c>
      <c r="J107" s="17">
        <v>3</v>
      </c>
      <c r="K107" s="18"/>
    </row>
    <row r="108" customHeight="1" spans="1:11">
      <c r="A108" s="10">
        <v>106</v>
      </c>
      <c r="B108" s="11" t="s">
        <v>231</v>
      </c>
      <c r="C108" s="11" t="s">
        <v>238</v>
      </c>
      <c r="D108" s="10" t="s">
        <v>239</v>
      </c>
      <c r="E108" s="12">
        <v>62.6</v>
      </c>
      <c r="F108" s="12">
        <f t="shared" si="3"/>
        <v>37.56</v>
      </c>
      <c r="G108" s="12">
        <v>73.67</v>
      </c>
      <c r="H108" s="12">
        <f t="shared" si="4"/>
        <v>29.47</v>
      </c>
      <c r="I108" s="12">
        <f t="shared" si="5"/>
        <v>67.03</v>
      </c>
      <c r="J108" s="17">
        <v>4</v>
      </c>
      <c r="K108" s="18"/>
    </row>
    <row r="109" customHeight="1" spans="1:11">
      <c r="A109" s="10">
        <v>107</v>
      </c>
      <c r="B109" s="11" t="s">
        <v>231</v>
      </c>
      <c r="C109" s="11" t="s">
        <v>240</v>
      </c>
      <c r="D109" s="10" t="s">
        <v>241</v>
      </c>
      <c r="E109" s="12">
        <v>61.2</v>
      </c>
      <c r="F109" s="12">
        <f t="shared" si="3"/>
        <v>36.72</v>
      </c>
      <c r="G109" s="12">
        <v>74.33</v>
      </c>
      <c r="H109" s="12">
        <f t="shared" si="4"/>
        <v>29.73</v>
      </c>
      <c r="I109" s="12">
        <f t="shared" si="5"/>
        <v>66.45</v>
      </c>
      <c r="J109" s="17">
        <v>5</v>
      </c>
      <c r="K109" s="18"/>
    </row>
    <row r="110" customHeight="1" spans="1:11">
      <c r="A110" s="10">
        <v>108</v>
      </c>
      <c r="B110" s="11" t="s">
        <v>231</v>
      </c>
      <c r="C110" s="11" t="s">
        <v>242</v>
      </c>
      <c r="D110" s="10" t="s">
        <v>243</v>
      </c>
      <c r="E110" s="12">
        <v>58.5</v>
      </c>
      <c r="F110" s="12">
        <f t="shared" si="3"/>
        <v>35.1</v>
      </c>
      <c r="G110" s="12">
        <v>77.33</v>
      </c>
      <c r="H110" s="12">
        <f t="shared" si="4"/>
        <v>30.93</v>
      </c>
      <c r="I110" s="12">
        <f t="shared" si="5"/>
        <v>66.03</v>
      </c>
      <c r="J110" s="17">
        <v>6</v>
      </c>
      <c r="K110" s="18"/>
    </row>
    <row r="111" customHeight="1" spans="1:11">
      <c r="A111" s="10">
        <v>109</v>
      </c>
      <c r="B111" s="11" t="s">
        <v>231</v>
      </c>
      <c r="C111" s="11" t="s">
        <v>244</v>
      </c>
      <c r="D111" s="10" t="s">
        <v>245</v>
      </c>
      <c r="E111" s="12">
        <v>63.9</v>
      </c>
      <c r="F111" s="12">
        <f t="shared" si="3"/>
        <v>38.34</v>
      </c>
      <c r="G111" s="12">
        <v>67.67</v>
      </c>
      <c r="H111" s="12">
        <f t="shared" si="4"/>
        <v>27.07</v>
      </c>
      <c r="I111" s="12">
        <f t="shared" si="5"/>
        <v>65.41</v>
      </c>
      <c r="J111" s="17">
        <v>7</v>
      </c>
      <c r="K111" s="18"/>
    </row>
    <row r="112" customHeight="1" spans="1:11">
      <c r="A112" s="10">
        <v>110</v>
      </c>
      <c r="B112" s="11" t="s">
        <v>231</v>
      </c>
      <c r="C112" s="11" t="s">
        <v>246</v>
      </c>
      <c r="D112" s="10" t="s">
        <v>247</v>
      </c>
      <c r="E112" s="12">
        <v>59.1</v>
      </c>
      <c r="F112" s="12">
        <f t="shared" si="3"/>
        <v>35.46</v>
      </c>
      <c r="G112" s="12">
        <v>74</v>
      </c>
      <c r="H112" s="12">
        <f t="shared" si="4"/>
        <v>29.6</v>
      </c>
      <c r="I112" s="12">
        <f t="shared" si="5"/>
        <v>65.06</v>
      </c>
      <c r="J112" s="17">
        <v>8</v>
      </c>
      <c r="K112" s="18"/>
    </row>
    <row r="113" customHeight="1" spans="1:11">
      <c r="A113" s="10">
        <v>111</v>
      </c>
      <c r="B113" s="11" t="s">
        <v>231</v>
      </c>
      <c r="C113" s="11" t="s">
        <v>248</v>
      </c>
      <c r="D113" s="10" t="s">
        <v>249</v>
      </c>
      <c r="E113" s="12">
        <v>61.7</v>
      </c>
      <c r="F113" s="12">
        <f t="shared" si="3"/>
        <v>37.02</v>
      </c>
      <c r="G113" s="12">
        <v>68.33</v>
      </c>
      <c r="H113" s="12">
        <f t="shared" si="4"/>
        <v>27.33</v>
      </c>
      <c r="I113" s="12">
        <f t="shared" si="5"/>
        <v>64.35</v>
      </c>
      <c r="J113" s="17">
        <v>9</v>
      </c>
      <c r="K113" s="18"/>
    </row>
    <row r="114" customHeight="1" spans="1:11">
      <c r="A114" s="10">
        <v>112</v>
      </c>
      <c r="B114" s="11" t="s">
        <v>231</v>
      </c>
      <c r="C114" s="11" t="s">
        <v>250</v>
      </c>
      <c r="D114" s="10" t="s">
        <v>251</v>
      </c>
      <c r="E114" s="12">
        <v>59.9</v>
      </c>
      <c r="F114" s="12">
        <f t="shared" si="3"/>
        <v>35.94</v>
      </c>
      <c r="G114" s="12">
        <v>71</v>
      </c>
      <c r="H114" s="12">
        <f t="shared" si="4"/>
        <v>28.4</v>
      </c>
      <c r="I114" s="12">
        <f t="shared" si="5"/>
        <v>64.34</v>
      </c>
      <c r="J114" s="17">
        <v>10</v>
      </c>
      <c r="K114" s="18"/>
    </row>
    <row r="115" customHeight="1" spans="1:11">
      <c r="A115" s="10">
        <v>113</v>
      </c>
      <c r="B115" s="11" t="s">
        <v>231</v>
      </c>
      <c r="C115" s="11" t="s">
        <v>252</v>
      </c>
      <c r="D115" s="10" t="s">
        <v>253</v>
      </c>
      <c r="E115" s="12">
        <v>58.2</v>
      </c>
      <c r="F115" s="12">
        <f t="shared" si="3"/>
        <v>34.92</v>
      </c>
      <c r="G115" s="12">
        <v>72.33</v>
      </c>
      <c r="H115" s="12">
        <f t="shared" si="4"/>
        <v>28.93</v>
      </c>
      <c r="I115" s="12">
        <f t="shared" si="5"/>
        <v>63.85</v>
      </c>
      <c r="J115" s="17">
        <v>11</v>
      </c>
      <c r="K115" s="18"/>
    </row>
    <row r="116" customHeight="1" spans="1:11">
      <c r="A116" s="10">
        <v>114</v>
      </c>
      <c r="B116" s="11" t="s">
        <v>231</v>
      </c>
      <c r="C116" s="11" t="s">
        <v>254</v>
      </c>
      <c r="D116" s="10" t="s">
        <v>255</v>
      </c>
      <c r="E116" s="12">
        <v>61.6</v>
      </c>
      <c r="F116" s="12">
        <f t="shared" si="3"/>
        <v>36.96</v>
      </c>
      <c r="G116" s="12">
        <v>66.67</v>
      </c>
      <c r="H116" s="12">
        <f t="shared" si="4"/>
        <v>26.67</v>
      </c>
      <c r="I116" s="12">
        <f t="shared" si="5"/>
        <v>63.63</v>
      </c>
      <c r="J116" s="17">
        <v>12</v>
      </c>
      <c r="K116" s="18"/>
    </row>
    <row r="117" customHeight="1" spans="1:11">
      <c r="A117" s="10">
        <v>115</v>
      </c>
      <c r="B117" s="11" t="s">
        <v>231</v>
      </c>
      <c r="C117" s="11" t="s">
        <v>256</v>
      </c>
      <c r="D117" s="10" t="s">
        <v>257</v>
      </c>
      <c r="E117" s="12">
        <v>62</v>
      </c>
      <c r="F117" s="12">
        <f t="shared" si="3"/>
        <v>37.2</v>
      </c>
      <c r="G117" s="12">
        <v>65.67</v>
      </c>
      <c r="H117" s="12">
        <f t="shared" si="4"/>
        <v>26.27</v>
      </c>
      <c r="I117" s="12">
        <f t="shared" si="5"/>
        <v>63.47</v>
      </c>
      <c r="J117" s="17">
        <v>13</v>
      </c>
      <c r="K117" s="18"/>
    </row>
    <row r="118" customHeight="1" spans="1:11">
      <c r="A118" s="10">
        <v>116</v>
      </c>
      <c r="B118" s="11" t="s">
        <v>231</v>
      </c>
      <c r="C118" s="11" t="s">
        <v>258</v>
      </c>
      <c r="D118" s="10" t="s">
        <v>259</v>
      </c>
      <c r="E118" s="12">
        <v>58.2</v>
      </c>
      <c r="F118" s="12">
        <f t="shared" si="3"/>
        <v>34.92</v>
      </c>
      <c r="G118" s="12">
        <v>68.33</v>
      </c>
      <c r="H118" s="12">
        <f t="shared" si="4"/>
        <v>27.33</v>
      </c>
      <c r="I118" s="12">
        <f t="shared" si="5"/>
        <v>62.25</v>
      </c>
      <c r="J118" s="17">
        <v>14</v>
      </c>
      <c r="K118" s="18"/>
    </row>
    <row r="119" customHeight="1" spans="1:11">
      <c r="A119" s="10">
        <v>117</v>
      </c>
      <c r="B119" s="11" t="s">
        <v>231</v>
      </c>
      <c r="C119" s="11" t="s">
        <v>260</v>
      </c>
      <c r="D119" s="10" t="s">
        <v>261</v>
      </c>
      <c r="E119" s="12">
        <v>61.3</v>
      </c>
      <c r="F119" s="12">
        <f t="shared" si="3"/>
        <v>36.78</v>
      </c>
      <c r="G119" s="12">
        <v>63</v>
      </c>
      <c r="H119" s="12">
        <f t="shared" si="4"/>
        <v>25.2</v>
      </c>
      <c r="I119" s="12">
        <f t="shared" si="5"/>
        <v>61.98</v>
      </c>
      <c r="J119" s="17">
        <v>15</v>
      </c>
      <c r="K119" s="18"/>
    </row>
    <row r="120" customHeight="1" spans="1:11">
      <c r="A120" s="10">
        <v>118</v>
      </c>
      <c r="B120" s="11" t="s">
        <v>231</v>
      </c>
      <c r="C120" s="11" t="s">
        <v>262</v>
      </c>
      <c r="D120" s="10" t="s">
        <v>263</v>
      </c>
      <c r="E120" s="12">
        <v>60.3</v>
      </c>
      <c r="F120" s="12">
        <f t="shared" si="3"/>
        <v>36.18</v>
      </c>
      <c r="G120" s="12">
        <v>64</v>
      </c>
      <c r="H120" s="12">
        <f t="shared" si="4"/>
        <v>25.6</v>
      </c>
      <c r="I120" s="12">
        <f t="shared" si="5"/>
        <v>61.78</v>
      </c>
      <c r="J120" s="17">
        <v>16</v>
      </c>
      <c r="K120" s="18"/>
    </row>
    <row r="121" customHeight="1" spans="1:11">
      <c r="A121" s="10">
        <v>119</v>
      </c>
      <c r="B121" s="11" t="s">
        <v>264</v>
      </c>
      <c r="C121" s="11" t="s">
        <v>265</v>
      </c>
      <c r="D121" s="10" t="s">
        <v>266</v>
      </c>
      <c r="E121" s="12">
        <v>66.8</v>
      </c>
      <c r="F121" s="12">
        <f t="shared" si="3"/>
        <v>40.08</v>
      </c>
      <c r="G121" s="12">
        <v>78.33</v>
      </c>
      <c r="H121" s="12">
        <f t="shared" si="4"/>
        <v>31.33</v>
      </c>
      <c r="I121" s="12">
        <f t="shared" si="5"/>
        <v>71.41</v>
      </c>
      <c r="J121" s="17">
        <v>1</v>
      </c>
      <c r="K121" s="18"/>
    </row>
    <row r="122" customHeight="1" spans="1:11">
      <c r="A122" s="10">
        <v>120</v>
      </c>
      <c r="B122" s="11" t="s">
        <v>264</v>
      </c>
      <c r="C122" s="11" t="s">
        <v>267</v>
      </c>
      <c r="D122" s="10" t="s">
        <v>268</v>
      </c>
      <c r="E122" s="12">
        <v>59.5</v>
      </c>
      <c r="F122" s="12">
        <f t="shared" si="3"/>
        <v>35.7</v>
      </c>
      <c r="G122" s="12">
        <v>81.67</v>
      </c>
      <c r="H122" s="12">
        <f t="shared" si="4"/>
        <v>32.67</v>
      </c>
      <c r="I122" s="12">
        <f t="shared" si="5"/>
        <v>68.37</v>
      </c>
      <c r="J122" s="17">
        <v>2</v>
      </c>
      <c r="K122" s="18"/>
    </row>
    <row r="123" customHeight="1" spans="1:11">
      <c r="A123" s="10">
        <v>121</v>
      </c>
      <c r="B123" s="11" t="s">
        <v>264</v>
      </c>
      <c r="C123" s="11" t="s">
        <v>269</v>
      </c>
      <c r="D123" s="10" t="s">
        <v>270</v>
      </c>
      <c r="E123" s="12">
        <v>65</v>
      </c>
      <c r="F123" s="12">
        <f t="shared" si="3"/>
        <v>39</v>
      </c>
      <c r="G123" s="12">
        <v>72</v>
      </c>
      <c r="H123" s="12">
        <f t="shared" si="4"/>
        <v>28.8</v>
      </c>
      <c r="I123" s="12">
        <f t="shared" si="5"/>
        <v>67.8</v>
      </c>
      <c r="J123" s="17">
        <v>3</v>
      </c>
      <c r="K123" s="18"/>
    </row>
    <row r="124" customHeight="1" spans="1:11">
      <c r="A124" s="10">
        <v>122</v>
      </c>
      <c r="B124" s="11" t="s">
        <v>264</v>
      </c>
      <c r="C124" s="11" t="s">
        <v>271</v>
      </c>
      <c r="D124" s="10" t="s">
        <v>272</v>
      </c>
      <c r="E124" s="12">
        <v>64</v>
      </c>
      <c r="F124" s="12">
        <f t="shared" si="3"/>
        <v>38.4</v>
      </c>
      <c r="G124" s="12">
        <v>72.67</v>
      </c>
      <c r="H124" s="12">
        <f t="shared" si="4"/>
        <v>29.07</v>
      </c>
      <c r="I124" s="12">
        <f t="shared" si="5"/>
        <v>67.47</v>
      </c>
      <c r="J124" s="17">
        <v>4</v>
      </c>
      <c r="K124" s="18"/>
    </row>
    <row r="125" customHeight="1" spans="1:11">
      <c r="A125" s="10">
        <v>123</v>
      </c>
      <c r="B125" s="11" t="s">
        <v>264</v>
      </c>
      <c r="C125" s="11" t="s">
        <v>273</v>
      </c>
      <c r="D125" s="10" t="s">
        <v>274</v>
      </c>
      <c r="E125" s="12">
        <v>56.4</v>
      </c>
      <c r="F125" s="12">
        <f t="shared" si="3"/>
        <v>33.84</v>
      </c>
      <c r="G125" s="12">
        <v>74.67</v>
      </c>
      <c r="H125" s="12">
        <f t="shared" si="4"/>
        <v>29.87</v>
      </c>
      <c r="I125" s="12">
        <f t="shared" si="5"/>
        <v>63.71</v>
      </c>
      <c r="J125" s="17">
        <v>5</v>
      </c>
      <c r="K125" s="18"/>
    </row>
    <row r="126" customHeight="1" spans="1:11">
      <c r="A126" s="10">
        <v>124</v>
      </c>
      <c r="B126" s="11" t="s">
        <v>264</v>
      </c>
      <c r="C126" s="19" t="s">
        <v>275</v>
      </c>
      <c r="D126" s="10" t="s">
        <v>276</v>
      </c>
      <c r="E126" s="12">
        <v>55.1</v>
      </c>
      <c r="F126" s="12">
        <f t="shared" si="3"/>
        <v>33.06</v>
      </c>
      <c r="G126" s="12">
        <v>70</v>
      </c>
      <c r="H126" s="12">
        <f t="shared" si="4"/>
        <v>28</v>
      </c>
      <c r="I126" s="12">
        <f t="shared" si="5"/>
        <v>61.06</v>
      </c>
      <c r="J126" s="17">
        <v>6</v>
      </c>
      <c r="K126" s="18"/>
    </row>
  </sheetData>
  <sheetProtection password="E877" sheet="1" objects="1"/>
  <mergeCells count="1">
    <mergeCell ref="A1:K1"/>
  </mergeCells>
  <printOptions horizontalCentered="1"/>
  <pageMargins left="0.0388888888888889" right="0.0388888888888889" top="0.275" bottom="0.196527777777778" header="0.196527777777778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普通中学教师岗位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冰冰</cp:lastModifiedBy>
  <dcterms:created xsi:type="dcterms:W3CDTF">2024-01-03T07:57:00Z</dcterms:created>
  <dcterms:modified xsi:type="dcterms:W3CDTF">2024-01-08T07:52:48Z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D3DDB89A7ABB4A38AF9E50A024104490_11</vt:lpwstr>
  </property>
  <property fmtid="{D5CDD505-2E9C-101B-9397-08002B2CF9AE}" pid="3" name="KSOProductBuildVer">
    <vt:lpwstr>2052-12.1.0.16120</vt:lpwstr>
  </property>
</Properties>
</file>