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入围微格教学考核人员名单" sheetId="1" r:id="rId1"/>
  </sheets>
  <definedNames>
    <definedName name="_xlnm.Print_Titles" localSheetId="0">'入围微格教学考核人员名单'!$1:$2</definedName>
  </definedNames>
  <calcPr fullCalcOnLoad="1"/>
</workbook>
</file>

<file path=xl/sharedStrings.xml><?xml version="1.0" encoding="utf-8"?>
<sst xmlns="http://schemas.openxmlformats.org/spreadsheetml/2006/main" count="30" uniqueCount="6">
  <si>
    <t>海南省机关幼儿园校园公开招聘2024年高校应届毕业生入围微格教学考核人员名单</t>
  </si>
  <si>
    <t>序号</t>
  </si>
  <si>
    <t>报考岗位</t>
  </si>
  <si>
    <t>姓名</t>
  </si>
  <si>
    <t>备注</t>
  </si>
  <si>
    <t>02_幼儿教师(本科及以上)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</si>
</sst>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">
      <selection activeCell="F5" sqref="F5"/>
    </sheetView>
  </sheetViews>
  <sheetFormatPr defaultColWidth="11.8515625" defaultRowHeight="39" customHeight="1"/>
  <cols>
    <col min="1" max="1" width="11.57421875" style="2" customWidth="1"/>
    <col min="2" max="2" width="42.421875" style="3" customWidth="1"/>
    <col min="3" max="3" width="21.140625" style="2" customWidth="1"/>
    <col min="4" max="4" width="15.8515625" style="2" customWidth="1"/>
    <col min="5" max="16384" width="11.8515625" style="2" customWidth="1"/>
  </cols>
  <sheetData>
    <row r="1" spans="1:4" ht="72" customHeight="1">
      <c r="A1" s="4" t="s">
        <v>0</v>
      </c>
      <c r="B1" s="4"/>
      <c r="C1" s="5"/>
      <c r="D1" s="5"/>
    </row>
    <row r="2" spans="1:4" s="1" customFormat="1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" customHeight="1">
      <c r="A3" s="8">
        <v>1</v>
      </c>
      <c r="B3" s="9" t="s">
        <v>5</v>
      </c>
      <c r="C3" s="10" t="str">
        <f>"符沙龙"</f>
        <v>符沙龙</v>
      </c>
      <c r="D3" s="8"/>
    </row>
    <row r="4" spans="1:4" ht="39" customHeight="1">
      <c r="A4" s="8">
        <v>2</v>
      </c>
      <c r="B4" s="9" t="s">
        <v>5</v>
      </c>
      <c r="C4" s="10" t="str">
        <f>"李颜晞"</f>
        <v>李颜晞</v>
      </c>
      <c r="D4" s="8"/>
    </row>
    <row r="5" spans="1:4" ht="39" customHeight="1">
      <c r="A5" s="8">
        <v>3</v>
      </c>
      <c r="B5" s="9" t="s">
        <v>5</v>
      </c>
      <c r="C5" s="10" t="str">
        <f>"吴婷婷"</f>
        <v>吴婷婷</v>
      </c>
      <c r="D5" s="8"/>
    </row>
    <row r="6" spans="1:4" ht="39" customHeight="1">
      <c r="A6" s="8">
        <v>4</v>
      </c>
      <c r="B6" s="9" t="s">
        <v>5</v>
      </c>
      <c r="C6" s="10" t="str">
        <f>"林铭"</f>
        <v>林铭</v>
      </c>
      <c r="D6" s="8"/>
    </row>
    <row r="7" spans="1:4" ht="39" customHeight="1">
      <c r="A7" s="8">
        <v>5</v>
      </c>
      <c r="B7" s="9" t="s">
        <v>5</v>
      </c>
      <c r="C7" s="10" t="str">
        <f>"李盛宇"</f>
        <v>李盛宇</v>
      </c>
      <c r="D7" s="8"/>
    </row>
    <row r="8" spans="1:4" ht="39" customHeight="1">
      <c r="A8" s="8">
        <v>6</v>
      </c>
      <c r="B8" s="9" t="s">
        <v>5</v>
      </c>
      <c r="C8" s="10" t="str">
        <f>"周美华"</f>
        <v>周美华</v>
      </c>
      <c r="D8" s="8"/>
    </row>
    <row r="9" spans="1:4" ht="39" customHeight="1">
      <c r="A9" s="8">
        <v>7</v>
      </c>
      <c r="B9" s="9" t="s">
        <v>5</v>
      </c>
      <c r="C9" s="10" t="str">
        <f>"丁余奕"</f>
        <v>丁余奕</v>
      </c>
      <c r="D9" s="8"/>
    </row>
    <row r="10" spans="1:4" ht="39" customHeight="1">
      <c r="A10" s="8">
        <v>8</v>
      </c>
      <c r="B10" s="9" t="s">
        <v>5</v>
      </c>
      <c r="C10" s="10" t="str">
        <f>"徐隽"</f>
        <v>徐隽</v>
      </c>
      <c r="D10" s="8"/>
    </row>
    <row r="11" spans="1:4" ht="39" customHeight="1">
      <c r="A11" s="8">
        <v>9</v>
      </c>
      <c r="B11" s="9" t="s">
        <v>5</v>
      </c>
      <c r="C11" s="10" t="str">
        <f>"王怡"</f>
        <v>王怡</v>
      </c>
      <c r="D11" s="8"/>
    </row>
    <row r="12" spans="1:4" ht="39" customHeight="1">
      <c r="A12" s="8">
        <v>10</v>
      </c>
      <c r="B12" s="9" t="s">
        <v>5</v>
      </c>
      <c r="C12" s="10" t="str">
        <f>"陈娴"</f>
        <v>陈娴</v>
      </c>
      <c r="D12" s="8"/>
    </row>
    <row r="13" spans="1:4" ht="39" customHeight="1">
      <c r="A13" s="8">
        <v>11</v>
      </c>
      <c r="B13" s="9" t="s">
        <v>5</v>
      </c>
      <c r="C13" s="10" t="str">
        <f>"周心茹"</f>
        <v>周心茹</v>
      </c>
      <c r="D13" s="8"/>
    </row>
    <row r="14" spans="1:4" ht="39" customHeight="1">
      <c r="A14" s="8">
        <v>12</v>
      </c>
      <c r="B14" s="9" t="s">
        <v>5</v>
      </c>
      <c r="C14" s="10" t="str">
        <f>"石丹元"</f>
        <v>石丹元</v>
      </c>
      <c r="D14" s="8"/>
    </row>
    <row r="15" spans="1:4" ht="39" customHeight="1">
      <c r="A15" s="8">
        <v>13</v>
      </c>
      <c r="B15" s="9" t="s">
        <v>5</v>
      </c>
      <c r="C15" s="10" t="str">
        <f>"李方榕"</f>
        <v>李方榕</v>
      </c>
      <c r="D15" s="8"/>
    </row>
    <row r="16" spans="1:4" ht="39" customHeight="1">
      <c r="A16" s="8">
        <v>14</v>
      </c>
      <c r="B16" s="9" t="s">
        <v>5</v>
      </c>
      <c r="C16" s="10" t="str">
        <f>"吴艾娟"</f>
        <v>吴艾娟</v>
      </c>
      <c r="D16" s="8"/>
    </row>
    <row r="17" spans="1:4" ht="39" customHeight="1">
      <c r="A17" s="8">
        <v>15</v>
      </c>
      <c r="B17" s="9" t="s">
        <v>5</v>
      </c>
      <c r="C17" s="10" t="str">
        <f>"廖美珍"</f>
        <v>廖美珍</v>
      </c>
      <c r="D17" s="8"/>
    </row>
    <row r="18" spans="1:4" ht="39" customHeight="1">
      <c r="A18" s="8">
        <v>16</v>
      </c>
      <c r="B18" s="9" t="s">
        <v>5</v>
      </c>
      <c r="C18" s="10" t="str">
        <f>"吴翠"</f>
        <v>吴翠</v>
      </c>
      <c r="D18" s="8"/>
    </row>
    <row r="19" spans="1:4" ht="39" customHeight="1">
      <c r="A19" s="8">
        <v>17</v>
      </c>
      <c r="B19" s="9" t="s">
        <v>5</v>
      </c>
      <c r="C19" s="10" t="str">
        <f>"陈琳"</f>
        <v>陈琳</v>
      </c>
      <c r="D19" s="8"/>
    </row>
    <row r="20" spans="1:4" ht="39" customHeight="1">
      <c r="A20" s="8">
        <v>18</v>
      </c>
      <c r="B20" s="9" t="s">
        <v>5</v>
      </c>
      <c r="C20" s="10" t="str">
        <f>"陈巧艺"</f>
        <v>陈巧艺</v>
      </c>
      <c r="D20" s="8"/>
    </row>
    <row r="21" spans="1:4" ht="39" customHeight="1">
      <c r="A21" s="8">
        <v>19</v>
      </c>
      <c r="B21" s="9" t="s">
        <v>5</v>
      </c>
      <c r="C21" s="10" t="str">
        <f>"商悦楠"</f>
        <v>商悦楠</v>
      </c>
      <c r="D21" s="8"/>
    </row>
    <row r="22" spans="1:4" ht="39" customHeight="1">
      <c r="A22" s="8">
        <v>20</v>
      </c>
      <c r="B22" s="9" t="s">
        <v>5</v>
      </c>
      <c r="C22" s="10" t="str">
        <f>"崔硕"</f>
        <v>崔硕</v>
      </c>
      <c r="D22" s="8"/>
    </row>
    <row r="23" spans="1:4" ht="39" customHeight="1">
      <c r="A23" s="8">
        <v>21</v>
      </c>
      <c r="B23" s="9" t="s">
        <v>5</v>
      </c>
      <c r="C23" s="10" t="str">
        <f>"李婷"</f>
        <v>李婷</v>
      </c>
      <c r="D23" s="8"/>
    </row>
    <row r="24" spans="1:4" ht="39" customHeight="1">
      <c r="A24" s="8">
        <v>22</v>
      </c>
      <c r="B24" s="9" t="s">
        <v>5</v>
      </c>
      <c r="C24" s="10" t="str">
        <f>"郑玉彤"</f>
        <v>郑玉彤</v>
      </c>
      <c r="D24" s="8"/>
    </row>
    <row r="25" spans="1:4" ht="39" customHeight="1">
      <c r="A25" s="8">
        <v>23</v>
      </c>
      <c r="B25" s="9" t="s">
        <v>5</v>
      </c>
      <c r="C25" s="10" t="str">
        <f>"王颖颖"</f>
        <v>王颖颖</v>
      </c>
      <c r="D25" s="8"/>
    </row>
    <row r="26" spans="1:4" ht="39" customHeight="1">
      <c r="A26" s="8">
        <v>24</v>
      </c>
      <c r="B26" s="9" t="s">
        <v>5</v>
      </c>
      <c r="C26" s="10" t="str">
        <f>"马蘅源"</f>
        <v>马蘅源</v>
      </c>
      <c r="D26" s="8"/>
    </row>
    <row r="27" spans="1:4" ht="39" customHeight="1">
      <c r="A27" s="8">
        <v>25</v>
      </c>
      <c r="B27" s="9" t="s">
        <v>5</v>
      </c>
      <c r="C27" s="10" t="str">
        <f>"李广鎔"</f>
        <v>李广鎔</v>
      </c>
      <c r="D27" s="8"/>
    </row>
  </sheetData>
  <sheetProtection/>
  <mergeCells count="1">
    <mergeCell ref="A1:D1"/>
  </mergeCells>
  <printOptions horizontalCentered="1"/>
  <pageMargins left="0.0388888888888889" right="0.0388888888888889" top="0.275" bottom="0.19652777777777802" header="0.19652777777777802" footer="0.07847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少敏</cp:lastModifiedBy>
  <cp:lastPrinted>2024-01-06T05:42:58Z</cp:lastPrinted>
  <dcterms:created xsi:type="dcterms:W3CDTF">2024-01-02T01:00:00Z</dcterms:created>
  <dcterms:modified xsi:type="dcterms:W3CDTF">2024-01-07T10:02:47Z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23C6E02B4A51458DA9467043BA45DCF5_13</vt:lpwstr>
  </property>
  <property fmtid="{D5CDD505-2E9C-101B-9397-08002B2CF9AE}" pid="4" name="KSOProductBuildV">
    <vt:lpwstr>2052-12.1.0.16120</vt:lpwstr>
  </property>
</Properties>
</file>