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报名信息登记表 (2)" sheetId="1" r:id="rId1"/>
    <sheet name="Sheet1" sheetId="2" r:id="rId2"/>
  </sheets>
  <definedNames>
    <definedName name="_xlnm.Print_Titles" localSheetId="0">'报名信息登记表 (2)'!$4:$4</definedName>
  </definedNames>
  <calcPr fullCalcOnLoad="1"/>
</workbook>
</file>

<file path=xl/sharedStrings.xml><?xml version="1.0" encoding="utf-8"?>
<sst xmlns="http://schemas.openxmlformats.org/spreadsheetml/2006/main" count="74" uniqueCount="43">
  <si>
    <t>姓名</t>
  </si>
  <si>
    <t>马雨莹</t>
  </si>
  <si>
    <t>专业测试百分制成绩</t>
  </si>
  <si>
    <t>专业测试加权成绩（60%）</t>
  </si>
  <si>
    <t>面试加权成绩（40%）</t>
  </si>
  <si>
    <t>总成绩</t>
  </si>
  <si>
    <t>招聘计划</t>
  </si>
  <si>
    <t>名次</t>
  </si>
  <si>
    <t>是否进入体检及考察</t>
  </si>
  <si>
    <t>面试百分制成绩</t>
  </si>
  <si>
    <t>招聘岗位</t>
  </si>
  <si>
    <t>岗位代码</t>
  </si>
  <si>
    <t>附件：</t>
  </si>
  <si>
    <t>汉中职业技术学院附属医院2023年下半年公开招聘高层次及急需紧缺专业人才</t>
  </si>
  <si>
    <t>临床医学</t>
  </si>
  <si>
    <t>曹晗玺</t>
  </si>
  <si>
    <t>李升</t>
  </si>
  <si>
    <t>陈世远</t>
  </si>
  <si>
    <t>景晓杰</t>
  </si>
  <si>
    <t>刘新</t>
  </si>
  <si>
    <t>屈欢</t>
  </si>
  <si>
    <t>陈卓</t>
  </si>
  <si>
    <t>杜孝泽</t>
  </si>
  <si>
    <t>伏文霞</t>
  </si>
  <si>
    <t>杨文旭</t>
  </si>
  <si>
    <t>阳巧玲</t>
  </si>
  <si>
    <t>王映捷</t>
  </si>
  <si>
    <t>张黎娇</t>
  </si>
  <si>
    <t>口腔医学</t>
  </si>
  <si>
    <t>李涵倪</t>
  </si>
  <si>
    <t>王雯</t>
  </si>
  <si>
    <t>高楠</t>
  </si>
  <si>
    <t>何丽莎</t>
  </si>
  <si>
    <t>金安琪</t>
  </si>
  <si>
    <t>张栖桐</t>
  </si>
  <si>
    <t>杨瑞瑞</t>
  </si>
  <si>
    <t>周丽娜</t>
  </si>
  <si>
    <t>谢佳敏</t>
  </si>
  <si>
    <t>何之皓</t>
  </si>
  <si>
    <t>是</t>
  </si>
  <si>
    <t>否</t>
  </si>
  <si>
    <t>未进入面试</t>
  </si>
  <si>
    <t>考试结果和进入体检、考察人员名单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</si>
</sst>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8"/>
  <sheetViews>
    <sheetView tabSelected="1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9.140625" defaultRowHeight="39.75" customHeight="1"/>
  <cols>
    <col min="1" max="1" width="17.421875" style="1" customWidth="1"/>
    <col min="2" max="2" width="14.8515625" style="1" customWidth="1"/>
    <col min="3" max="3" width="12.8515625" style="1" customWidth="1"/>
    <col min="4" max="4" width="16.28125" style="1" customWidth="1"/>
    <col min="5" max="7" width="20.28125" style="1" customWidth="1"/>
    <col min="8" max="8" width="20.28125" style="8" customWidth="1"/>
    <col min="9" max="9" width="11.421875" style="1" customWidth="1"/>
    <col min="10" max="10" width="9.28125" style="1" customWidth="1"/>
    <col min="11" max="11" width="18.7109375" style="1" customWidth="1"/>
    <col min="12" max="16384" width="9.00390625" style="1" customWidth="1"/>
  </cols>
  <sheetData>
    <row r="1" spans="1:11" ht="27.7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0" customFormat="1" ht="27.7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9" customFormat="1" ht="30.75" customHeight="1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5" customFormat="1" ht="44.25" customHeight="1">
      <c r="A4" s="3" t="s">
        <v>10</v>
      </c>
      <c r="B4" s="3" t="s">
        <v>11</v>
      </c>
      <c r="C4" s="3" t="s">
        <v>6</v>
      </c>
      <c r="D4" s="3" t="s">
        <v>0</v>
      </c>
      <c r="E4" s="3" t="s">
        <v>2</v>
      </c>
      <c r="F4" s="3" t="s">
        <v>3</v>
      </c>
      <c r="G4" s="3" t="s">
        <v>9</v>
      </c>
      <c r="H4" s="6" t="s">
        <v>4</v>
      </c>
      <c r="I4" s="3" t="s">
        <v>5</v>
      </c>
      <c r="J4" s="3" t="s">
        <v>7</v>
      </c>
      <c r="K4" s="3" t="s">
        <v>8</v>
      </c>
    </row>
    <row r="5" spans="1:11" s="4" customFormat="1" ht="27" customHeight="1">
      <c r="A5" s="13" t="s">
        <v>14</v>
      </c>
      <c r="B5" s="13">
        <v>202302081</v>
      </c>
      <c r="C5" s="13">
        <v>2</v>
      </c>
      <c r="D5" s="2" t="s">
        <v>15</v>
      </c>
      <c r="E5" s="2">
        <v>76</v>
      </c>
      <c r="F5" s="2">
        <f>E5*0.6</f>
        <v>45.6</v>
      </c>
      <c r="G5" s="2">
        <v>80</v>
      </c>
      <c r="H5" s="7">
        <f>G5*0.4</f>
        <v>32</v>
      </c>
      <c r="I5" s="7">
        <f>F5+H5</f>
        <v>77.6</v>
      </c>
      <c r="J5" s="2">
        <v>1</v>
      </c>
      <c r="K5" s="2" t="s">
        <v>39</v>
      </c>
    </row>
    <row r="6" spans="1:11" s="4" customFormat="1" ht="27" customHeight="1">
      <c r="A6" s="13"/>
      <c r="B6" s="13"/>
      <c r="C6" s="13"/>
      <c r="D6" s="2" t="s">
        <v>16</v>
      </c>
      <c r="E6" s="2">
        <v>71</v>
      </c>
      <c r="F6" s="2">
        <f aca="true" t="shared" si="0" ref="F6:F28">E6*0.6</f>
        <v>42.6</v>
      </c>
      <c r="G6" s="2">
        <v>77.2</v>
      </c>
      <c r="H6" s="7">
        <f aca="true" t="shared" si="1" ref="H6:H21">G6*0.4</f>
        <v>30.880000000000003</v>
      </c>
      <c r="I6" s="7">
        <f aca="true" t="shared" si="2" ref="I6:I21">F6+H6</f>
        <v>73.48</v>
      </c>
      <c r="J6" s="2">
        <v>2</v>
      </c>
      <c r="K6" s="2" t="s">
        <v>39</v>
      </c>
    </row>
    <row r="7" spans="1:11" s="4" customFormat="1" ht="27" customHeight="1">
      <c r="A7" s="13"/>
      <c r="B7" s="13"/>
      <c r="C7" s="13"/>
      <c r="D7" s="2" t="s">
        <v>17</v>
      </c>
      <c r="E7" s="2">
        <v>70</v>
      </c>
      <c r="F7" s="2">
        <f t="shared" si="0"/>
        <v>42</v>
      </c>
      <c r="G7" s="2">
        <v>77</v>
      </c>
      <c r="H7" s="7">
        <f t="shared" si="1"/>
        <v>30.8</v>
      </c>
      <c r="I7" s="7">
        <f t="shared" si="2"/>
        <v>72.8</v>
      </c>
      <c r="J7" s="2">
        <v>3</v>
      </c>
      <c r="K7" s="2" t="s">
        <v>40</v>
      </c>
    </row>
    <row r="8" spans="1:11" s="4" customFormat="1" ht="27" customHeight="1">
      <c r="A8" s="13"/>
      <c r="B8" s="13"/>
      <c r="C8" s="13"/>
      <c r="D8" s="2" t="s">
        <v>18</v>
      </c>
      <c r="E8" s="2">
        <v>44</v>
      </c>
      <c r="F8" s="2">
        <f t="shared" si="0"/>
        <v>26.4</v>
      </c>
      <c r="G8" s="2">
        <v>67</v>
      </c>
      <c r="H8" s="7">
        <f t="shared" si="1"/>
        <v>26.8</v>
      </c>
      <c r="I8" s="7">
        <f t="shared" si="2"/>
        <v>53.2</v>
      </c>
      <c r="J8" s="2">
        <v>4</v>
      </c>
      <c r="K8" s="2" t="s">
        <v>40</v>
      </c>
    </row>
    <row r="9" spans="1:13" s="4" customFormat="1" ht="27" customHeight="1">
      <c r="A9" s="17" t="s">
        <v>14</v>
      </c>
      <c r="B9" s="20">
        <v>202302082</v>
      </c>
      <c r="C9" s="25">
        <v>2</v>
      </c>
      <c r="D9" s="2" t="s">
        <v>19</v>
      </c>
      <c r="E9" s="2">
        <v>74</v>
      </c>
      <c r="F9" s="2">
        <f t="shared" si="0"/>
        <v>44.4</v>
      </c>
      <c r="G9" s="2">
        <v>65.2</v>
      </c>
      <c r="H9" s="7">
        <f t="shared" si="1"/>
        <v>26.080000000000002</v>
      </c>
      <c r="I9" s="7">
        <f t="shared" si="2"/>
        <v>70.48</v>
      </c>
      <c r="J9" s="2">
        <v>1</v>
      </c>
      <c r="K9" s="2" t="s">
        <v>39</v>
      </c>
      <c r="M9"/>
    </row>
    <row r="10" spans="1:13" s="4" customFormat="1" ht="27" customHeight="1">
      <c r="A10" s="18"/>
      <c r="B10" s="21"/>
      <c r="C10" s="26"/>
      <c r="D10" s="2" t="s">
        <v>21</v>
      </c>
      <c r="E10" s="2">
        <v>65</v>
      </c>
      <c r="F10" s="2">
        <f>E10*0.6</f>
        <v>39</v>
      </c>
      <c r="G10" s="2">
        <v>73.2</v>
      </c>
      <c r="H10" s="7">
        <f>G10*0.4</f>
        <v>29.28</v>
      </c>
      <c r="I10" s="7">
        <f>F10+H10</f>
        <v>68.28</v>
      </c>
      <c r="J10" s="2">
        <v>2</v>
      </c>
      <c r="K10" s="2" t="s">
        <v>39</v>
      </c>
      <c r="M10"/>
    </row>
    <row r="11" spans="1:13" s="4" customFormat="1" ht="27" customHeight="1">
      <c r="A11" s="18"/>
      <c r="B11" s="21"/>
      <c r="C11" s="26"/>
      <c r="D11" s="2" t="s">
        <v>1</v>
      </c>
      <c r="E11" s="2">
        <v>60</v>
      </c>
      <c r="F11" s="2">
        <f>E11*0.6</f>
        <v>36</v>
      </c>
      <c r="G11" s="2">
        <v>79.8</v>
      </c>
      <c r="H11" s="7">
        <f>G11*0.4</f>
        <v>31.92</v>
      </c>
      <c r="I11" s="7">
        <f>F11+H11</f>
        <v>67.92</v>
      </c>
      <c r="J11" s="11">
        <v>3</v>
      </c>
      <c r="K11" s="2" t="s">
        <v>40</v>
      </c>
      <c r="M11"/>
    </row>
    <row r="12" spans="1:13" s="4" customFormat="1" ht="27" customHeight="1">
      <c r="A12" s="18"/>
      <c r="B12" s="21"/>
      <c r="C12" s="26"/>
      <c r="D12" s="2" t="s">
        <v>20</v>
      </c>
      <c r="E12" s="2">
        <v>67</v>
      </c>
      <c r="F12" s="2">
        <f t="shared" si="0"/>
        <v>40.199999999999996</v>
      </c>
      <c r="G12" s="2">
        <v>69.2</v>
      </c>
      <c r="H12" s="7">
        <f t="shared" si="1"/>
        <v>27.680000000000003</v>
      </c>
      <c r="I12" s="7">
        <f t="shared" si="2"/>
        <v>67.88</v>
      </c>
      <c r="J12" s="2">
        <v>4</v>
      </c>
      <c r="K12" s="2" t="s">
        <v>40</v>
      </c>
      <c r="M12"/>
    </row>
    <row r="13" spans="1:13" s="4" customFormat="1" ht="27" customHeight="1">
      <c r="A13" s="18"/>
      <c r="B13" s="21"/>
      <c r="C13" s="26"/>
      <c r="D13" s="2" t="s">
        <v>23</v>
      </c>
      <c r="E13" s="2">
        <v>63</v>
      </c>
      <c r="F13" s="2">
        <f>E13*0.6</f>
        <v>37.8</v>
      </c>
      <c r="G13" s="2">
        <v>71.4</v>
      </c>
      <c r="H13" s="7">
        <f>G13*0.4</f>
        <v>28.560000000000002</v>
      </c>
      <c r="I13" s="2">
        <f>F13+H13</f>
        <v>66.36</v>
      </c>
      <c r="J13" s="2">
        <v>5</v>
      </c>
      <c r="K13" s="2" t="s">
        <v>40</v>
      </c>
      <c r="M13"/>
    </row>
    <row r="14" spans="1:13" s="4" customFormat="1" ht="27" customHeight="1">
      <c r="A14" s="18"/>
      <c r="B14" s="21"/>
      <c r="C14" s="26"/>
      <c r="D14" s="2" t="s">
        <v>22</v>
      </c>
      <c r="E14" s="2">
        <v>63</v>
      </c>
      <c r="F14" s="2">
        <f t="shared" si="0"/>
        <v>37.8</v>
      </c>
      <c r="G14" s="2">
        <v>70.2</v>
      </c>
      <c r="H14" s="7">
        <f t="shared" si="1"/>
        <v>28.080000000000002</v>
      </c>
      <c r="I14" s="2">
        <f t="shared" si="2"/>
        <v>65.88</v>
      </c>
      <c r="J14" s="2">
        <v>6</v>
      </c>
      <c r="K14" s="2" t="s">
        <v>40</v>
      </c>
      <c r="M14"/>
    </row>
    <row r="15" spans="1:13" ht="27" customHeight="1">
      <c r="A15" s="18"/>
      <c r="B15" s="21"/>
      <c r="C15" s="26"/>
      <c r="D15" s="2" t="s">
        <v>24</v>
      </c>
      <c r="E15" s="2">
        <v>60</v>
      </c>
      <c r="F15" s="2">
        <f t="shared" si="0"/>
        <v>36</v>
      </c>
      <c r="G15" s="2">
        <v>72</v>
      </c>
      <c r="H15" s="2">
        <f t="shared" si="1"/>
        <v>28.8</v>
      </c>
      <c r="I15" s="2">
        <f t="shared" si="2"/>
        <v>64.8</v>
      </c>
      <c r="J15" s="2">
        <v>7</v>
      </c>
      <c r="K15" s="2" t="s">
        <v>40</v>
      </c>
      <c r="M15"/>
    </row>
    <row r="16" spans="1:13" ht="27" customHeight="1">
      <c r="A16" s="18"/>
      <c r="B16" s="21"/>
      <c r="C16" s="26"/>
      <c r="D16" s="2" t="s">
        <v>25</v>
      </c>
      <c r="E16" s="2">
        <v>60</v>
      </c>
      <c r="F16" s="2">
        <f t="shared" si="0"/>
        <v>36</v>
      </c>
      <c r="G16" s="2">
        <v>69.2</v>
      </c>
      <c r="H16" s="2">
        <f t="shared" si="1"/>
        <v>27.680000000000003</v>
      </c>
      <c r="I16" s="2">
        <f t="shared" si="2"/>
        <v>63.68000000000001</v>
      </c>
      <c r="J16" s="2">
        <v>8</v>
      </c>
      <c r="K16" s="2" t="s">
        <v>40</v>
      </c>
      <c r="M16"/>
    </row>
    <row r="17" spans="1:13" ht="27" customHeight="1">
      <c r="A17" s="18"/>
      <c r="B17" s="21"/>
      <c r="C17" s="26"/>
      <c r="D17" s="2" t="s">
        <v>26</v>
      </c>
      <c r="E17" s="2">
        <v>56</v>
      </c>
      <c r="F17" s="2">
        <f t="shared" si="0"/>
        <v>33.6</v>
      </c>
      <c r="G17" s="2" t="s">
        <v>41</v>
      </c>
      <c r="H17" s="2"/>
      <c r="I17" s="2"/>
      <c r="J17" s="2"/>
      <c r="K17" s="2" t="s">
        <v>40</v>
      </c>
      <c r="M17"/>
    </row>
    <row r="18" spans="1:13" ht="27" customHeight="1">
      <c r="A18" s="19"/>
      <c r="B18" s="22"/>
      <c r="C18" s="27"/>
      <c r="D18" s="2" t="s">
        <v>27</v>
      </c>
      <c r="E18" s="2">
        <v>50</v>
      </c>
      <c r="F18" s="2">
        <f t="shared" si="0"/>
        <v>30</v>
      </c>
      <c r="G18" s="2" t="s">
        <v>41</v>
      </c>
      <c r="H18" s="2"/>
      <c r="I18" s="2"/>
      <c r="J18" s="2"/>
      <c r="K18" s="2" t="s">
        <v>40</v>
      </c>
      <c r="M18"/>
    </row>
    <row r="19" spans="1:13" ht="27" customHeight="1">
      <c r="A19" s="23" t="s">
        <v>28</v>
      </c>
      <c r="B19" s="24">
        <v>202302084</v>
      </c>
      <c r="C19" s="28">
        <v>1</v>
      </c>
      <c r="D19" s="2" t="s">
        <v>29</v>
      </c>
      <c r="E19" s="2">
        <v>86</v>
      </c>
      <c r="F19" s="2">
        <f t="shared" si="0"/>
        <v>51.6</v>
      </c>
      <c r="G19" s="2">
        <v>76.2</v>
      </c>
      <c r="H19" s="2">
        <f t="shared" si="1"/>
        <v>30.480000000000004</v>
      </c>
      <c r="I19" s="2">
        <f t="shared" si="2"/>
        <v>82.08000000000001</v>
      </c>
      <c r="J19" s="2">
        <v>1</v>
      </c>
      <c r="K19" s="2" t="s">
        <v>39</v>
      </c>
      <c r="M19"/>
    </row>
    <row r="20" spans="1:11" ht="27" customHeight="1">
      <c r="A20" s="23"/>
      <c r="B20" s="24"/>
      <c r="C20" s="29"/>
      <c r="D20" s="2" t="s">
        <v>30</v>
      </c>
      <c r="E20" s="2">
        <v>71</v>
      </c>
      <c r="F20" s="2">
        <f t="shared" si="0"/>
        <v>42.6</v>
      </c>
      <c r="G20" s="2">
        <v>75.2</v>
      </c>
      <c r="H20" s="2">
        <f t="shared" si="1"/>
        <v>30.080000000000002</v>
      </c>
      <c r="I20" s="2">
        <f t="shared" si="2"/>
        <v>72.68</v>
      </c>
      <c r="J20" s="2">
        <v>2</v>
      </c>
      <c r="K20" s="2" t="s">
        <v>40</v>
      </c>
    </row>
    <row r="21" spans="1:11" ht="27" customHeight="1">
      <c r="A21" s="23"/>
      <c r="B21" s="24"/>
      <c r="C21" s="29"/>
      <c r="D21" s="2" t="s">
        <v>31</v>
      </c>
      <c r="E21" s="2">
        <v>69</v>
      </c>
      <c r="F21" s="2">
        <f t="shared" si="0"/>
        <v>41.4</v>
      </c>
      <c r="G21" s="2">
        <v>67.4</v>
      </c>
      <c r="H21" s="2">
        <f t="shared" si="1"/>
        <v>26.960000000000004</v>
      </c>
      <c r="I21" s="2">
        <f t="shared" si="2"/>
        <v>68.36</v>
      </c>
      <c r="J21" s="2">
        <v>3</v>
      </c>
      <c r="K21" s="2" t="s">
        <v>40</v>
      </c>
    </row>
    <row r="22" spans="1:11" ht="27" customHeight="1">
      <c r="A22" s="23"/>
      <c r="B22" s="24"/>
      <c r="C22" s="29"/>
      <c r="D22" s="2" t="s">
        <v>32</v>
      </c>
      <c r="E22" s="2">
        <v>64</v>
      </c>
      <c r="F22" s="2">
        <f t="shared" si="0"/>
        <v>38.4</v>
      </c>
      <c r="G22" s="2" t="s">
        <v>41</v>
      </c>
      <c r="H22" s="2"/>
      <c r="I22" s="2"/>
      <c r="J22" s="2"/>
      <c r="K22" s="2" t="s">
        <v>40</v>
      </c>
    </row>
    <row r="23" spans="1:11" ht="27" customHeight="1">
      <c r="A23" s="23"/>
      <c r="B23" s="24"/>
      <c r="C23" s="29"/>
      <c r="D23" s="2" t="s">
        <v>33</v>
      </c>
      <c r="E23" s="2">
        <v>58</v>
      </c>
      <c r="F23" s="2">
        <f t="shared" si="0"/>
        <v>34.8</v>
      </c>
      <c r="G23" s="2" t="s">
        <v>41</v>
      </c>
      <c r="H23" s="2"/>
      <c r="I23" s="2"/>
      <c r="J23" s="2"/>
      <c r="K23" s="2" t="s">
        <v>40</v>
      </c>
    </row>
    <row r="24" spans="1:11" ht="27" customHeight="1">
      <c r="A24" s="23"/>
      <c r="B24" s="24"/>
      <c r="C24" s="29"/>
      <c r="D24" s="2" t="s">
        <v>34</v>
      </c>
      <c r="E24" s="2">
        <v>56</v>
      </c>
      <c r="F24" s="2">
        <f t="shared" si="0"/>
        <v>33.6</v>
      </c>
      <c r="G24" s="2" t="s">
        <v>41</v>
      </c>
      <c r="H24" s="2"/>
      <c r="I24" s="2"/>
      <c r="J24" s="2"/>
      <c r="K24" s="2" t="s">
        <v>40</v>
      </c>
    </row>
    <row r="25" spans="1:11" ht="27" customHeight="1">
      <c r="A25" s="23"/>
      <c r="B25" s="24"/>
      <c r="C25" s="29"/>
      <c r="D25" s="2" t="s">
        <v>35</v>
      </c>
      <c r="E25" s="2">
        <v>53</v>
      </c>
      <c r="F25" s="2">
        <f t="shared" si="0"/>
        <v>31.799999999999997</v>
      </c>
      <c r="G25" s="2" t="s">
        <v>41</v>
      </c>
      <c r="H25" s="2"/>
      <c r="I25" s="2"/>
      <c r="J25" s="2"/>
      <c r="K25" s="2" t="s">
        <v>40</v>
      </c>
    </row>
    <row r="26" spans="1:11" ht="27" customHeight="1">
      <c r="A26" s="23"/>
      <c r="B26" s="24"/>
      <c r="C26" s="29"/>
      <c r="D26" s="2" t="s">
        <v>36</v>
      </c>
      <c r="E26" s="2">
        <v>53</v>
      </c>
      <c r="F26" s="2">
        <f t="shared" si="0"/>
        <v>31.799999999999997</v>
      </c>
      <c r="G26" s="2" t="s">
        <v>41</v>
      </c>
      <c r="H26" s="2"/>
      <c r="I26" s="2"/>
      <c r="J26" s="2"/>
      <c r="K26" s="2" t="s">
        <v>40</v>
      </c>
    </row>
    <row r="27" spans="1:11" ht="27" customHeight="1">
      <c r="A27" s="23"/>
      <c r="B27" s="24"/>
      <c r="C27" s="29"/>
      <c r="D27" s="2" t="s">
        <v>37</v>
      </c>
      <c r="E27" s="2">
        <v>51</v>
      </c>
      <c r="F27" s="2">
        <f t="shared" si="0"/>
        <v>30.599999999999998</v>
      </c>
      <c r="G27" s="2" t="s">
        <v>41</v>
      </c>
      <c r="H27" s="2"/>
      <c r="I27" s="2"/>
      <c r="J27" s="2"/>
      <c r="K27" s="2" t="s">
        <v>40</v>
      </c>
    </row>
    <row r="28" spans="1:11" ht="27" customHeight="1">
      <c r="A28" s="23"/>
      <c r="B28" s="24"/>
      <c r="C28" s="30"/>
      <c r="D28" s="2" t="s">
        <v>38</v>
      </c>
      <c r="E28" s="2">
        <v>50</v>
      </c>
      <c r="F28" s="2">
        <f t="shared" si="0"/>
        <v>30</v>
      </c>
      <c r="G28" s="2" t="s">
        <v>41</v>
      </c>
      <c r="H28" s="2"/>
      <c r="I28" s="2"/>
      <c r="J28" s="2"/>
      <c r="K28" s="2" t="s">
        <v>40</v>
      </c>
    </row>
  </sheetData>
  <sheetProtection/>
  <mergeCells count="12">
    <mergeCell ref="A9:A18"/>
    <mergeCell ref="B9:B18"/>
    <mergeCell ref="A19:A28"/>
    <mergeCell ref="B19:B28"/>
    <mergeCell ref="C9:C18"/>
    <mergeCell ref="C19:C28"/>
    <mergeCell ref="A3:K3"/>
    <mergeCell ref="A5:A8"/>
    <mergeCell ref="B5:B8"/>
    <mergeCell ref="C5:C8"/>
    <mergeCell ref="A1:K1"/>
    <mergeCell ref="A2:K2"/>
  </mergeCells>
  <printOptions horizontalCentered="1"/>
  <pageMargins left="0.7" right="0.7" top="0.75" bottom="0.75" header="0.3" footer="0.3"/>
  <pageSetup horizontalDpi="600" verticalDpi="600" orientation="landscape" paperSize="9" scale="6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:C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陈春媚</cp:lastModifiedBy>
  <cp:lastPrinted>2023-12-29T00:53:03Z</cp:lastPrinted>
  <dcterms:created xsi:type="dcterms:W3CDTF">2021-04-27T07:01:18Z</dcterms:created>
  <dcterms:modified xsi:type="dcterms:W3CDTF">2023-12-29T02:15:25Z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857C9C86F6E54E0DAAE299A6EB7DBC0E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