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bookViews>
  <sheets>
    <sheet name="附件1" sheetId="2" r:id="rId1"/>
  </sheets>
  <definedNames>
    <definedName name="_xlnm._FilterDatabase" localSheetId="0" hidden="1">附件1!$A$4:$M$30</definedName>
    <definedName name="_xlnm.Print_Titles" localSheetId="0">附件1!$2:$4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<sst xmlns="http://schemas.openxmlformats.org/spreadsheetml/2006/main" count="197" uniqueCount="115">
  <si>
    <t>附件1</t>
  </si>
  <si>
    <t>墨江投资控股集团有限公司2023年第二批招聘岗位计划表</t>
  </si>
  <si>
    <t>公司名称</t>
  </si>
  <si>
    <t>招聘部门</t>
  </si>
  <si>
    <t>招聘岗位</t>
  </si>
  <si>
    <t>岗位代码</t>
  </si>
  <si>
    <t>人数</t>
  </si>
  <si>
    <t>性别</t>
  </si>
  <si>
    <t>年龄</t>
  </si>
  <si>
    <t>学历</t>
  </si>
  <si>
    <t>专业</t>
  </si>
  <si>
    <t>招聘要求</t>
  </si>
  <si>
    <t>薪资待遇</t>
  </si>
  <si>
    <t>备注</t>
  </si>
  <si>
    <t>户口、工作经验、专业证书等要求
（招聘中在简历筛选环节不满足该标准且不具备有限条件的将直接筛除）</t>
  </si>
  <si>
    <t>墨江投资控股集团有限公司</t>
  </si>
  <si>
    <t>财务部</t>
  </si>
  <si>
    <t>部门经理</t>
  </si>
  <si>
    <t>MJ01</t>
  </si>
  <si>
    <t>不限</t>
  </si>
  <si>
    <t>45周岁以下</t>
  </si>
  <si>
    <t>全日制大学专科及以上学历</t>
  </si>
  <si>
    <t>金融学类、经济学类、审计学类、会计学及财务相关专业</t>
  </si>
  <si>
    <t>1.具有5年及以上金融机构或企业财务、投融资或审计工作经历，且具有3年及以上同岗位工作经验；
2.能够开展公司收入和成本的日常核算及统计、对账、分析工作；
3.能够独立完成公司总账、财务报表编制，财务分析、涉税业务等工作；
4.能够参与公司对外经济合同的签订会审工作，对经济业务的资金收支情况进行跟踪、核查与监督，并及时提出相关专业意见建议；
5.能够对接开展有关内外部年度和专项审计、检查、核查等工作；
6.具备较强的沟通组织协调能力；
7.需持有中级会计师资格证书，同等条件下持有高级会计师/注册会计师资格证书等优先。</t>
  </si>
  <si>
    <t>转正后月薪（税前）10K—13.5k（不含占比约30%的年度绩效）</t>
  </si>
  <si>
    <t>财务专员</t>
  </si>
  <si>
    <t>MJ02</t>
  </si>
  <si>
    <t>40周岁以下</t>
  </si>
  <si>
    <t>1.具有5年及以上财务会计专业工作经验；
2.具备扎实的财务专业基础，熟悉国家财经法规，熟悉最新的企业会计准则，熟练应用办公软件等财务电子信息化系统；                                                                
3.同等条件下，持有中级会计师资格证书者优先。</t>
  </si>
  <si>
    <t>转正后月薪（税前）8K—11.5K（不含占比约30%的年度绩效）</t>
  </si>
  <si>
    <t>综合管理部</t>
  </si>
  <si>
    <t>人事专员</t>
  </si>
  <si>
    <t>MJ03</t>
  </si>
  <si>
    <t>35周岁以下</t>
  </si>
  <si>
    <t>人力资源管理相关专业</t>
  </si>
  <si>
    <t>1.具备一定的人力资源管理专业技能，熟悉人力资源六大模块工作内容，具有3年及以上企业人力资源管理相关工作经历；                                                                
2.具备较强的文字写作能力和沟通组织协调能力，熟练掌握日常办公软件；
3.能够较好完成日常人事管理工作；
4.能够根据企业发展要求，开展员工绩效考核工作；                                                                                                  
5.同等条件下，具有经济师职称（人力资源方向）、人力资源管理相关从业资格证书者优先。</t>
  </si>
  <si>
    <t>行政专员</t>
  </si>
  <si>
    <t>MJ04</t>
  </si>
  <si>
    <t>汉语言文学、工商管理、行政管理、秘书学、政治学、新闻学等相关专业</t>
  </si>
  <si>
    <t xml:space="preserve">1.具有3年及以上行政办公相关工作经历；                                                                
2.具备较强的文字写作能力和沟通组织协调能力，熟练掌握日常办公软件；
3.能够处理和协调办公室日常事务，包括材料起草、会议安排、文件归档等工作。                                                                      
</t>
  </si>
  <si>
    <t>投融部</t>
  </si>
  <si>
    <t>MJ05</t>
  </si>
  <si>
    <t>经济学、金融学、财务管理、会计学、工程造价、项目管理及投融资相关专业</t>
  </si>
  <si>
    <t xml:space="preserve">1.具有5年及以上银行、基金、专业投资公司行业等相关工作经验，3年以上相关管理经验；                                                                                                  
2.掌握投融资流程、股权管理与专项业务知识；能独立编制行业分析及投资机会研究报告；
3.熟悉金融投资管理及控股公司业务流程；
4.具备较强的执行能力、沟通协调能力、组织能力、问题分析及解决能力。                                                                               
5.具有较强的经营管理能力、市场开拓能力和风险处置能力；                                                                                                                                        6.熟悉资本市场业务，熟悉相关投融资领域的法律知识和监管规定，能够跟踪、解读最新法律法规，具有项目评审和风险控制能力；                                                                                            
7.同等条件下，有独立带领团队开展项目投融资、股权并购等成功案例者优先。                                                                                                                                                                                                                                                                                    </t>
  </si>
  <si>
    <t>转正后月薪（税前）10K—13.5K（不含占比约30%的年度绩效）</t>
  </si>
  <si>
    <t>项目管理专员</t>
  </si>
  <si>
    <t>MJ06</t>
  </si>
  <si>
    <t>项目管理、工程造价及工程管理相关专业</t>
  </si>
  <si>
    <t xml:space="preserve">1.具有3年及以上从事工程造价、规划设计、项目施工管理、合约管理、项目成本管理等业务工作经历；                                                                                              
2.具有全面的经营管理，招投标和工程造价理论知识，熟悉规划设计、招投标、造价管理、成本控制，熟练掌握办公软件和相关工程预结算软件；                                                                                                          3.熟悉国家、地方关于工程项目管理法规、政策、制度和要求，熟悉项目申报、管理等具体实施流程，具有一定的合同谈判能力、工程协调能力，较强文字处理能力；
4.同等条件下，持有相关工程师证书者优先。
</t>
  </si>
  <si>
    <t>转正后月薪（税前）8.5K—12.5K（不含占比约30%的年度绩效）</t>
  </si>
  <si>
    <t>小计</t>
  </si>
  <si>
    <t>云南墨江北辰紫煜投资有限公司</t>
  </si>
  <si>
    <t>总经理</t>
  </si>
  <si>
    <t>MJ07</t>
  </si>
  <si>
    <t>项目管理、经济学、投资学、金融学、工程造价及工程管理相关专业</t>
  </si>
  <si>
    <t xml:space="preserve">1.有8年以上城市开发建设相关从业经验；                                                          
2.熟悉现代化企业经营管理方式，具有良好的大局把控能力、市场拓展能力、组织协调能力、沟通表达能力、经营管理能力、改革创新能力；                                                                                                     3.同等条件下，有主导市政、房建、园区、棚改等项目操盘经验者优先。
</t>
  </si>
  <si>
    <t>转正后月薪（税前）11K-14.5K（不含占比约30%的年度绩效）</t>
  </si>
  <si>
    <t>副总经理</t>
  </si>
  <si>
    <t>MJ08</t>
  </si>
  <si>
    <t>项目管理、经济学、投资学、金融学、工程造价、工程设计及工程管理相关专业</t>
  </si>
  <si>
    <t>1.具有5年及以上企业工程管理、投融资等相关工作经验，3年及以上项目负责人工作经历；
2.在投资管理、经济法务、价值创造和风险管理等方面具备良好的专业知识储备及判断能力，具备较强的经营管理、组织管理、项目策划等履职能力以及良好的沟通协调能力、团队协作精神；
3.能够协助总经理制定、贯彻、落实企业战略计划、年度经营计划及各阶段工作目标任务；                          
4.同等条件下，有市政、房建、园区、棚改等项目管理经验者优先。</t>
  </si>
  <si>
    <t>转正后月薪（税前）10K-13.5K（不含占比约30%的年度绩效）</t>
  </si>
  <si>
    <t>项目管理部</t>
  </si>
  <si>
    <t>MJ09</t>
  </si>
  <si>
    <t>土木工程、工程管理、项目管理、工程设计及工程造价相关专业</t>
  </si>
  <si>
    <t>1.具有3年以上从事工程造价、项目管理、经营管理、项目成本管理等业务工作经历；                                                                                              
2.熟悉合约管理、招投标和工程造价等理论知识，熟悉招投标、造价管理、成本控制，熟练掌握办公软件和相关工程预结算软件；                                                                                                          3.熟悉国家、地方关于工程项目管理法规、政策、制度和要求，熟悉项目申报、管理等具体实施流程，具有一定的合同谈判能力、工程协调能力，较强文字处理能力；
4.同等条件下，持有相关工程师证书者优先。</t>
  </si>
  <si>
    <t>转正后月薪（税前）8K-11.5K（不含占比约30%的年度绩效）</t>
  </si>
  <si>
    <t>MJ10</t>
  </si>
  <si>
    <t>房建、市政、工程管理、项目管理、工程设计及工程造价相关专业</t>
  </si>
  <si>
    <t xml:space="preserve">1.具备相应的工程技术专业知识，具有项目策划、施工现场管理3年及以上工作经验；        
2.能熟练操作计算机和基本办公软件并熟悉各类施工图纸；                                                                                            
3.熟悉成本控制方法，了解招议标的工作程序及要点，具有一定的合同谈判能力、工程协调能力，具有较强文字处理能力；                                                                                                    4.熟悉项目申报、管理等具体实施流程；                                                                                                            
5.具有一定的工程造价、项目施工管理、合约管理、项目成本管理、资料管理等实践能力；                                                               
6.熟悉国家、地方关于工程项目管理法规、政策、制度和要求；
7.同等条件下，持有相关工程师证书者优先。                                        
</t>
  </si>
  <si>
    <t>云南墨江锦远教育体育发展有限责任公司</t>
  </si>
  <si>
    <r>
      <rPr>
        <sz val="14"/>
        <rFont val="仿宋"/>
        <charset val="134"/>
      </rPr>
      <t>M</t>
    </r>
    <r>
      <rPr>
        <sz val="14"/>
        <rFont val="仿宋"/>
        <charset val="134"/>
      </rPr>
      <t>J11</t>
    </r>
  </si>
  <si>
    <t>男</t>
  </si>
  <si>
    <t>工商管理、市场营销、旅游管理、金融管理、广告传媒相关专业</t>
  </si>
  <si>
    <t xml:space="preserve">1.具有5年及以上相关经营管理经验，3年及以上相关部门负责人工作经历；              
2.具备较强的市场拓展、经营管理、组织管理、项目策划等履职能力以及良好的沟通协调能力、团队协作精神；
3.能够协助总经理制定、贯彻、落实企业战略计划、年度经营计划及各阶段工作目标任务；                          
4.同等条件下，具有文旅行业市场拓展管理经验者优先。                                                                           
</t>
  </si>
  <si>
    <t>总经办专员</t>
  </si>
  <si>
    <r>
      <rPr>
        <sz val="14"/>
        <rFont val="仿宋"/>
        <charset val="134"/>
      </rPr>
      <t>M</t>
    </r>
    <r>
      <rPr>
        <sz val="14"/>
        <rFont val="仿宋"/>
        <charset val="134"/>
      </rPr>
      <t>J12</t>
    </r>
  </si>
  <si>
    <t>投融建设部</t>
  </si>
  <si>
    <r>
      <rPr>
        <sz val="14"/>
        <rFont val="仿宋"/>
        <charset val="134"/>
      </rPr>
      <t>M</t>
    </r>
    <r>
      <rPr>
        <sz val="14"/>
        <rFont val="仿宋"/>
        <charset val="134"/>
      </rPr>
      <t>J13</t>
    </r>
  </si>
  <si>
    <t>土木工程、工程管理、项目管理、金融管理、工程设计及工程造价相关专业</t>
  </si>
  <si>
    <t xml:space="preserve">1.具有3年以上从事工程造价、项目管理、经营管理、项目成本管理等业务工作经历；                                                                                              
2.熟悉合约管理、招投标和工程造价等理论知识，熟悉招投标、造价管理、成本控制，熟练掌握办公软件和相关工程预结算软件；                                                                                                          3.熟悉国家、地方关于工程项目管理法规、政策、制度和要求，熟悉项目申报、管理等具体实施流程，具有一定的合同谈判能力、工程协调能力，较强文字处理能力；
4.同等条件下，持有相关工程师证书者优先。
</t>
  </si>
  <si>
    <t>市场管理部</t>
  </si>
  <si>
    <t>食品安全专员</t>
  </si>
  <si>
    <r>
      <rPr>
        <sz val="14"/>
        <rFont val="仿宋"/>
        <charset val="134"/>
      </rPr>
      <t>M</t>
    </r>
    <r>
      <rPr>
        <sz val="14"/>
        <rFont val="仿宋"/>
        <charset val="134"/>
      </rPr>
      <t>J14</t>
    </r>
  </si>
  <si>
    <t>食品安全相关专业</t>
  </si>
  <si>
    <t xml:space="preserve">1.具有3年以上食品安全管理相关工作经验，并持有食品安全检测相关证书；
2.熟练掌握办公软件；                                                        
3.能对食品原料进行检验并出具分析报告；                                                                                                                    
                                                                                                                                                                                   </t>
  </si>
  <si>
    <t>转正后月薪（税前）7K-11K（不含占比约30%的年度绩效）</t>
  </si>
  <si>
    <t>墨江城乡发展有限公司</t>
  </si>
  <si>
    <r>
      <rPr>
        <sz val="14"/>
        <rFont val="仿宋"/>
        <charset val="134"/>
      </rPr>
      <t>M</t>
    </r>
    <r>
      <rPr>
        <sz val="14"/>
        <rFont val="仿宋"/>
        <charset val="134"/>
      </rPr>
      <t>J15</t>
    </r>
  </si>
  <si>
    <t>林学类、农学类、水利类、企业管理、经济学、法律及工程管理相关专业。</t>
  </si>
  <si>
    <t xml:space="preserve">
1.具有5年及以上农业农村、乡村振兴、林业、水利等涉农林水相关项目实施管理经验，3年及以上项目负责人经历；
2.具备一定的农林水项目经营管理、项目策划、组织管理等能力以及良好的沟通协调能力、团队协作精神；       
3.同等条件下，有主导农林水项目操盘经验者优先。
</t>
  </si>
  <si>
    <t>综合部</t>
  </si>
  <si>
    <r>
      <rPr>
        <sz val="14"/>
        <rFont val="仿宋"/>
        <charset val="134"/>
      </rPr>
      <t>M</t>
    </r>
    <r>
      <rPr>
        <sz val="14"/>
        <rFont val="仿宋"/>
        <charset val="134"/>
      </rPr>
      <t>J16</t>
    </r>
  </si>
  <si>
    <t>投资项目部</t>
  </si>
  <si>
    <r>
      <rPr>
        <sz val="14"/>
        <rFont val="仿宋"/>
        <charset val="134"/>
      </rPr>
      <t>M</t>
    </r>
    <r>
      <rPr>
        <sz val="14"/>
        <rFont val="仿宋"/>
        <charset val="134"/>
      </rPr>
      <t>J17</t>
    </r>
  </si>
  <si>
    <t xml:space="preserve">1.具有3年以上从事工程造价、项目管理、经营管理、项目策划、项目成本管理等业务工作经历；                                                                                              
2.熟悉合约管理、招投标和工程造价等理论知识，熟悉招投标、造价管理、成本控制，熟练掌握办公软件和相关工程预结算软件；                                                                                                          3.熟悉国家、地方关于工程项目管理法规、政策、制度和要求，熟悉项目申报、管理等具体实施流程，具有一定的合同谈判能力、工程协调能力，较强文字处理能力；
4.同等条件下，持有相关工程师证书者优先。
</t>
  </si>
  <si>
    <t>墨江县乡村开发有限公司</t>
  </si>
  <si>
    <t>生产运营部</t>
  </si>
  <si>
    <t>生产一级专员</t>
  </si>
  <si>
    <t>MJ18</t>
  </si>
  <si>
    <t>30岁周以下</t>
  </si>
  <si>
    <t>给排水科学与工程、水利水电工程、水资源工程、平面设计相关专业</t>
  </si>
  <si>
    <t xml:space="preserve">1.熟悉水处理的基本工艺与流程；                                                                                                                  
2.具备基本的文字写作能力和沟通组织协调能力，熟练掌握日常办公软件；                                                                                                      
3.勤奋好学，责任心强；                                                                                
4.同等条件下，给排水科学与工程专业优先；具有国有企业工作经历者优先。
                                                                     </t>
  </si>
  <si>
    <t>转正后税前月薪5.5K-7.9K（不含占比约30%的年度绩效）</t>
  </si>
  <si>
    <t>电气维修专员</t>
  </si>
  <si>
    <t>MJ19</t>
  </si>
  <si>
    <t>机电一体化、电气工程与自动化、电力工程、电气工程及电气维护相关专业</t>
  </si>
  <si>
    <t>1.持中级（四级）及以上电气工职业资格证书，并具有3年及以上相关工作经验；                                                                               
2.同等条件下，具有国有企业工作经历者优先。</t>
  </si>
  <si>
    <t>水质检测中心</t>
  </si>
  <si>
    <t>化验专员</t>
  </si>
  <si>
    <t>MJ20</t>
  </si>
  <si>
    <t>30周岁以下</t>
  </si>
  <si>
    <t>卫生检验检疫、化学、生物安全、生物工程及水质监测相关专业</t>
  </si>
  <si>
    <t>1.具有2年以上专业相关工作经验，并持有水质检测相关证书；
2.熟悉相关检测标准，具有实验室仪器设备日常维护、保养、检定和校准能力；
3.具有一定的现场检测技术能力，能完成有关现场检测及室内常规检测工作。</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</si>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</sst>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等线"/>
      <charset val="134"/>
      <scheme val="minor"/>
    </font>
    <font>
      <sz val="14"/>
      <name val="仿宋"/>
      <charset val="134"/>
    </font>
    <font>
      <sz val="12"/>
      <name val="仿宋"/>
      <charset val="134"/>
    </font>
    <font>
      <b/>
      <sz val="12"/>
      <name val="仿宋"/>
      <charset val="134"/>
    </font>
    <font>
      <sz val="11"/>
      <name val="等线"/>
      <charset val="134"/>
      <scheme val="minor"/>
    </font>
    <font>
      <b/>
      <sz val="11"/>
      <name val="等线"/>
      <charset val="134"/>
      <scheme val="minor"/>
    </font>
    <font>
      <sz val="18"/>
      <name val="黑体"/>
      <charset val="134"/>
    </font>
    <font>
      <sz val="26"/>
      <name val="方正小标宋简体"/>
      <charset val="134"/>
    </font>
    <font>
      <b/>
      <sz val="16"/>
      <name val="仿宋"/>
      <charset val="134"/>
    </font>
    <font>
      <b/>
      <sz val="14"/>
      <name val="仿宋"/>
      <charset val="134"/>
    </font>
    <font>
      <b/>
      <sz val="14"/>
      <color theme="1"/>
      <name val="仿宋"/>
      <charset val="134"/>
    </font>
    <font>
      <sz val="14"/>
      <color theme="1"/>
      <name val="仿宋"/>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2"/>
      <color theme="1"/>
      <name val="等线"/>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diagonalUp="1">
      <left/>
      <right/>
      <top/>
      <bottom/>
      <diagonal style="thin">
        <color auto="1"/>
      </diagonal>
    </border>
    <border diagonalUp="1">
      <left style="thin">
        <color auto="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auto="1"/>
      </top>
      <bottom style="thin">
        <color auto="1"/>
      </bottom>
      <diagonal/>
    </border>
    <border>
      <left style="thin">
        <color rgb="FF000000"/>
      </left>
      <right style="thin">
        <color rgb="FF000000"/>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pplyBorder="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11"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2" applyNumberFormat="0" applyFill="0" applyAlignment="0" applyProtection="0">
      <alignment vertical="center"/>
    </xf>
    <xf numFmtId="0" fontId="18" fillId="0" borderId="12" applyNumberFormat="0" applyFill="0" applyAlignment="0" applyProtection="0">
      <alignment vertical="center"/>
    </xf>
    <xf numFmtId="0" fontId="19" fillId="0" borderId="13" applyNumberFormat="0" applyFill="0" applyAlignment="0" applyProtection="0">
      <alignment vertical="center"/>
    </xf>
    <xf numFmtId="0" fontId="19" fillId="0" borderId="0" applyNumberFormat="0" applyFill="0" applyBorder="0" applyAlignment="0" applyProtection="0">
      <alignment vertical="center"/>
    </xf>
    <xf numFmtId="0" fontId="20" fillId="3" borderId="14" applyNumberFormat="0" applyAlignment="0" applyProtection="0">
      <alignment vertical="center"/>
    </xf>
    <xf numFmtId="0" fontId="21" fillId="4" borderId="15" applyNumberFormat="0" applyAlignment="0" applyProtection="0">
      <alignment vertical="center"/>
    </xf>
    <xf numFmtId="0" fontId="22" fillId="4" borderId="14" applyNumberFormat="0" applyAlignment="0" applyProtection="0">
      <alignment vertical="center"/>
    </xf>
    <xf numFmtId="0" fontId="23" fillId="5" borderId="16" applyNumberFormat="0" applyAlignment="0" applyProtection="0">
      <alignment vertical="center"/>
    </xf>
    <xf numFmtId="0" fontId="24" fillId="0" borderId="17" applyNumberFormat="0" applyFill="0" applyAlignment="0" applyProtection="0">
      <alignment vertical="center"/>
    </xf>
    <xf numFmtId="0" fontId="25" fillId="0" borderId="18"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xf numFmtId="0" fontId="31" fillId="0" borderId="0">
      <alignment vertical="center"/>
    </xf>
  </cellStyleXfs>
  <cellXfs count="57">
    <xf numFmtId="0" fontId="0" fillId="0" borderId="0" xfId="0"/>
    <xf numFmtId="0" fontId="1" fillId="0" borderId="0" xfId="0" applyFont="1"/>
    <xf numFmtId="0" fontId="2" fillId="0" borderId="0" xfId="0" applyFont="1"/>
    <xf numFmtId="0" fontId="3" fillId="0" borderId="0" xfId="0" applyFont="1"/>
    <xf numFmtId="0" fontId="4" fillId="0" borderId="0" xfId="0" applyFont="1" applyBorder="1"/>
    <xf numFmtId="0" fontId="5" fillId="0" borderId="0" xfId="0" applyFont="1"/>
    <xf numFmtId="0" fontId="5" fillId="0" borderId="0" xfId="0" applyFont="1" applyAlignment="1">
      <alignment vertical="center"/>
    </xf>
    <xf numFmtId="0" fontId="0" fillId="0" borderId="0" xfId="0" applyFont="1" applyFill="1"/>
    <xf numFmtId="0" fontId="3" fillId="0" borderId="0" xfId="0" applyFont="1" applyBorder="1"/>
    <xf numFmtId="0" fontId="4" fillId="0" borderId="0" xfId="0" applyFont="1"/>
    <xf numFmtId="0" fontId="4" fillId="0" borderId="0" xfId="0" applyFont="1" applyAlignment="1">
      <alignment horizontal="center"/>
    </xf>
    <xf numFmtId="0" fontId="5" fillId="0" borderId="0" xfId="0" applyFont="1" applyAlignment="1">
      <alignment wrapText="1"/>
    </xf>
    <xf numFmtId="0" fontId="6" fillId="0" borderId="0" xfId="0" applyFont="1" applyAlignment="1">
      <alignment horizontal="left" vertical="top"/>
    </xf>
    <xf numFmtId="0" fontId="7" fillId="0" borderId="1"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9" fillId="0" borderId="2"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9" fillId="0" borderId="2" xfId="0" applyFont="1" applyBorder="1" applyAlignment="1">
      <alignment horizontal="center" vertical="center"/>
    </xf>
    <xf numFmtId="0" fontId="1" fillId="0" borderId="2" xfId="0" applyFont="1" applyBorder="1"/>
    <xf numFmtId="0" fontId="1" fillId="0" borderId="6" xfId="0" applyFont="1" applyBorder="1" applyAlignment="1">
      <alignment horizontal="center" vertical="center" wrapText="1"/>
    </xf>
    <xf numFmtId="0" fontId="9" fillId="0" borderId="2" xfId="0" applyFont="1" applyBorder="1"/>
    <xf numFmtId="0" fontId="9" fillId="0" borderId="2" xfId="0" applyFont="1" applyBorder="1" applyAlignment="1">
      <alignment horizontal="center"/>
    </xf>
    <xf numFmtId="0" fontId="9" fillId="0" borderId="2" xfId="0" applyFont="1" applyBorder="1" applyAlignment="1">
      <alignment vertical="center"/>
    </xf>
    <xf numFmtId="0" fontId="10"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4" fillId="0" borderId="0" xfId="0" applyFont="1" applyBorder="1" applyAlignment="1">
      <alignment horizont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 xfId="0" applyFont="1" applyBorder="1" applyAlignment="1">
      <alignment horizontal="center" vertical="center"/>
    </xf>
    <xf numFmtId="0" fontId="1" fillId="0" borderId="9" xfId="0" applyFont="1" applyBorder="1" applyAlignment="1">
      <alignment horizontal="left" vertical="center" wrapText="1"/>
    </xf>
    <xf numFmtId="0" fontId="1" fillId="0" borderId="2" xfId="0" applyFont="1" applyFill="1" applyBorder="1" applyAlignment="1">
      <alignment horizontal="center" vertical="center" wrapText="1"/>
    </xf>
    <xf numFmtId="0" fontId="2" fillId="0" borderId="2" xfId="0" applyFont="1" applyBorder="1"/>
    <xf numFmtId="0" fontId="1" fillId="0" borderId="10" xfId="0" applyFont="1" applyBorder="1" applyAlignment="1">
      <alignment horizontal="left" vertical="center" wrapText="1"/>
    </xf>
    <xf numFmtId="0" fontId="1" fillId="0" borderId="4" xfId="0" applyFont="1" applyBorder="1" applyAlignment="1">
      <alignment horizontal="left" vertical="center" wrapText="1"/>
    </xf>
    <xf numFmtId="0" fontId="3" fillId="0" borderId="2" xfId="0" applyFont="1" applyBorder="1"/>
    <xf numFmtId="0" fontId="1" fillId="0" borderId="2" xfId="0" applyFont="1" applyFill="1" applyBorder="1" applyAlignment="1">
      <alignment horizontal="left" vertical="center" wrapText="1"/>
    </xf>
    <xf numFmtId="0" fontId="1" fillId="0" borderId="2" xfId="0" applyFont="1" applyBorder="1" applyAlignment="1">
      <alignment horizontal="center"/>
    </xf>
    <xf numFmtId="0" fontId="4" fillId="0" borderId="2" xfId="0" applyFont="1" applyBorder="1"/>
    <xf numFmtId="0" fontId="9" fillId="0" borderId="2" xfId="0" applyFont="1" applyFill="1" applyBorder="1" applyAlignment="1">
      <alignment horizontal="center" vertical="center" wrapText="1"/>
    </xf>
    <xf numFmtId="0" fontId="5" fillId="0" borderId="2" xfId="0" applyFont="1" applyBorder="1"/>
    <xf numFmtId="0" fontId="1" fillId="0" borderId="2" xfId="0" applyFont="1" applyBorder="1" applyAlignment="1">
      <alignment vertical="center" wrapText="1"/>
    </xf>
    <xf numFmtId="0" fontId="9" fillId="0" borderId="2" xfId="0" applyFont="1" applyBorder="1" applyAlignment="1">
      <alignment horizontal="left" vertical="center" wrapText="1"/>
    </xf>
    <xf numFmtId="0" fontId="5" fillId="0" borderId="2" xfId="0" applyFont="1" applyBorder="1" applyAlignment="1">
      <alignment vertical="center"/>
    </xf>
    <xf numFmtId="0" fontId="11" fillId="0" borderId="2" xfId="0" applyFont="1" applyFill="1" applyBorder="1" applyAlignment="1">
      <alignment horizontal="left" vertical="center" wrapText="1"/>
    </xf>
    <xf numFmtId="0" fontId="0" fillId="0" borderId="2" xfId="0" applyFont="1" applyFill="1" applyBorder="1"/>
    <xf numFmtId="0" fontId="9" fillId="0" borderId="2" xfId="0" applyFont="1" applyBorder="1" applyAlignment="1">
      <alignment horizontal="left" wrapText="1"/>
    </xf>
    <xf numFmtId="0" fontId="9" fillId="0" borderId="2" xfId="0" applyFont="1" applyBorder="1" applyAlignment="1">
      <alignment horizontal="left"/>
    </xf>
    <xf numFmtId="0" fontId="9" fillId="0" borderId="2" xfId="0" applyFont="1" applyBorder="1" applyAlignment="1">
      <alignment wrapText="1"/>
    </xf>
    <xf numFmtId="0" fontId="5" fillId="0" borderId="0" xfId="0" applyFont="1" applyBorder="1" applyAlignment="1">
      <alignment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M38"/>
  <sheetViews>
    <sheetView tabSelected="1" zoomScale="70" zoomScaleNormal="70" topLeftCell="A22" workbookViewId="0">
      <selection activeCell="B22" sqref="$A22:$XFD22"/>
    </sheetView>
  </sheetViews>
  <sheetFormatPr defaultColWidth="8.625" defaultRowHeight="14.25"/>
  <cols>
    <col min="1" max="1" width="21" style="9" customWidth="1"/>
    <col min="2" max="2" width="15.125" style="9" customWidth="1"/>
    <col min="3" max="4" width="14.75" style="10" customWidth="1"/>
    <col min="5" max="5" width="6.625" style="9" customWidth="1"/>
    <col min="6" max="6" width="8.125" style="9" customWidth="1"/>
    <col min="7" max="7" width="7.75" style="9" customWidth="1"/>
    <col min="8" max="8" width="10.25" style="9" customWidth="1"/>
    <col min="9" max="9" width="18.875" style="9" customWidth="1"/>
    <col min="10" max="10" width="44.5" style="9" customWidth="1"/>
    <col min="11" max="11" width="43.625" style="9" customWidth="1"/>
    <col min="12" max="12" width="29.125" style="11" customWidth="1"/>
    <col min="13" max="16384" width="8.625" style="9"/>
  </cols>
  <sheetData>
    <row r="1" ht="29.1" customHeight="1" spans="1:13">
      <c r="A1" s="12" t="s">
        <v>0</v>
      </c>
      <c r="B1" s="12"/>
      <c r="C1" s="12"/>
      <c r="D1" s="12"/>
      <c r="E1" s="12"/>
      <c r="F1" s="12"/>
      <c r="G1" s="12"/>
      <c r="H1" s="12"/>
      <c r="I1" s="12"/>
      <c r="J1" s="12"/>
      <c r="K1" s="12"/>
      <c r="L1" s="12"/>
      <c r="M1" s="12"/>
    </row>
    <row r="2" ht="59.1" customHeight="1" spans="1:13">
      <c r="A2" s="13" t="s">
        <v>1</v>
      </c>
      <c r="B2" s="13"/>
      <c r="C2" s="13"/>
      <c r="D2" s="13"/>
      <c r="E2" s="13"/>
      <c r="F2" s="13"/>
      <c r="G2" s="13"/>
      <c r="H2" s="13"/>
      <c r="I2" s="13"/>
      <c r="J2" s="13"/>
      <c r="K2" s="13"/>
      <c r="L2" s="13"/>
      <c r="M2" s="13"/>
    </row>
    <row r="3" s="1" customFormat="1" ht="42.95" customHeight="1" spans="1:13">
      <c r="A3" s="14" t="s">
        <v>2</v>
      </c>
      <c r="B3" s="14" t="s">
        <v>3</v>
      </c>
      <c r="C3" s="14" t="s">
        <v>4</v>
      </c>
      <c r="D3" s="15" t="s">
        <v>5</v>
      </c>
      <c r="E3" s="14" t="s">
        <v>6</v>
      </c>
      <c r="F3" s="14" t="s">
        <v>7</v>
      </c>
      <c r="G3" s="14" t="s">
        <v>8</v>
      </c>
      <c r="H3" s="14" t="s">
        <v>9</v>
      </c>
      <c r="I3" s="14" t="s">
        <v>10</v>
      </c>
      <c r="J3" s="34" t="s">
        <v>11</v>
      </c>
      <c r="K3" s="35"/>
      <c r="L3" s="14" t="s">
        <v>12</v>
      </c>
      <c r="M3" s="36" t="s">
        <v>13</v>
      </c>
    </row>
    <row r="4" s="1" customFormat="1" ht="66.95" customHeight="1" spans="1:13">
      <c r="A4" s="14"/>
      <c r="B4" s="14"/>
      <c r="C4" s="14"/>
      <c r="D4" s="16"/>
      <c r="E4" s="14"/>
      <c r="F4" s="14"/>
      <c r="G4" s="14"/>
      <c r="H4" s="14"/>
      <c r="I4" s="14"/>
      <c r="J4" s="14" t="s">
        <v>14</v>
      </c>
      <c r="K4" s="14"/>
      <c r="L4" s="14"/>
      <c r="M4" s="36"/>
    </row>
    <row r="5" s="2" customFormat="1" ht="211" customHeight="1" spans="1:13">
      <c r="A5" s="17" t="s">
        <v>15</v>
      </c>
      <c r="B5" s="18" t="s">
        <v>16</v>
      </c>
      <c r="C5" s="18" t="s">
        <v>17</v>
      </c>
      <c r="D5" s="18" t="s">
        <v>18</v>
      </c>
      <c r="E5" s="18">
        <v>1</v>
      </c>
      <c r="F5" s="18" t="s">
        <v>19</v>
      </c>
      <c r="G5" s="18" t="s">
        <v>20</v>
      </c>
      <c r="H5" s="19" t="s">
        <v>21</v>
      </c>
      <c r="I5" s="19" t="s">
        <v>22</v>
      </c>
      <c r="J5" s="37" t="s">
        <v>23</v>
      </c>
      <c r="K5" s="19"/>
      <c r="L5" s="38" t="s">
        <v>24</v>
      </c>
      <c r="M5" s="39"/>
    </row>
    <row r="6" s="2" customFormat="1" ht="111" customHeight="1" spans="1:13">
      <c r="A6" s="17"/>
      <c r="B6" s="18"/>
      <c r="C6" s="20" t="s">
        <v>25</v>
      </c>
      <c r="D6" s="18" t="s">
        <v>26</v>
      </c>
      <c r="E6" s="20">
        <v>2</v>
      </c>
      <c r="F6" s="20" t="s">
        <v>19</v>
      </c>
      <c r="G6" s="18" t="s">
        <v>27</v>
      </c>
      <c r="H6" s="19" t="s">
        <v>21</v>
      </c>
      <c r="I6" s="18" t="s">
        <v>22</v>
      </c>
      <c r="J6" s="40" t="s">
        <v>28</v>
      </c>
      <c r="K6" s="41"/>
      <c r="L6" s="38" t="s">
        <v>29</v>
      </c>
      <c r="M6" s="39"/>
    </row>
    <row r="7" s="2" customFormat="1" ht="155" customHeight="1" spans="1:13">
      <c r="A7" s="17"/>
      <c r="B7" s="21" t="s">
        <v>30</v>
      </c>
      <c r="C7" s="18" t="s">
        <v>31</v>
      </c>
      <c r="D7" s="18" t="s">
        <v>32</v>
      </c>
      <c r="E7" s="18">
        <v>1</v>
      </c>
      <c r="F7" s="18" t="s">
        <v>19</v>
      </c>
      <c r="G7" s="18" t="s">
        <v>33</v>
      </c>
      <c r="H7" s="19" t="s">
        <v>21</v>
      </c>
      <c r="I7" s="19" t="s">
        <v>34</v>
      </c>
      <c r="J7" s="19" t="s">
        <v>35</v>
      </c>
      <c r="K7" s="19"/>
      <c r="L7" s="38" t="s">
        <v>29</v>
      </c>
      <c r="M7" s="39"/>
    </row>
    <row r="8" s="2" customFormat="1" ht="105.95" customHeight="1" spans="1:13">
      <c r="A8" s="17"/>
      <c r="B8" s="22"/>
      <c r="C8" s="18" t="s">
        <v>36</v>
      </c>
      <c r="D8" s="18" t="s">
        <v>37</v>
      </c>
      <c r="E8" s="18">
        <v>1</v>
      </c>
      <c r="F8" s="18" t="s">
        <v>19</v>
      </c>
      <c r="G8" s="18" t="s">
        <v>33</v>
      </c>
      <c r="H8" s="19" t="s">
        <v>21</v>
      </c>
      <c r="I8" s="19" t="s">
        <v>38</v>
      </c>
      <c r="J8" s="19" t="s">
        <v>39</v>
      </c>
      <c r="K8" s="19"/>
      <c r="L8" s="38" t="s">
        <v>29</v>
      </c>
      <c r="M8" s="39"/>
    </row>
    <row r="9" s="2" customFormat="1" ht="208" customHeight="1" spans="1:13">
      <c r="A9" s="17"/>
      <c r="B9" s="18" t="s">
        <v>40</v>
      </c>
      <c r="C9" s="18" t="s">
        <v>17</v>
      </c>
      <c r="D9" s="18" t="s">
        <v>41</v>
      </c>
      <c r="E9" s="18">
        <v>1</v>
      </c>
      <c r="F9" s="18" t="s">
        <v>19</v>
      </c>
      <c r="G9" s="18" t="s">
        <v>27</v>
      </c>
      <c r="H9" s="19" t="s">
        <v>21</v>
      </c>
      <c r="I9" s="19" t="s">
        <v>42</v>
      </c>
      <c r="J9" s="19" t="s">
        <v>43</v>
      </c>
      <c r="K9" s="19"/>
      <c r="L9" s="38" t="s">
        <v>44</v>
      </c>
      <c r="M9" s="39"/>
    </row>
    <row r="10" s="2" customFormat="1" ht="171" customHeight="1" spans="1:13">
      <c r="A10" s="17"/>
      <c r="B10" s="18"/>
      <c r="C10" s="18" t="s">
        <v>45</v>
      </c>
      <c r="D10" s="18" t="s">
        <v>46</v>
      </c>
      <c r="E10" s="18">
        <v>1</v>
      </c>
      <c r="F10" s="18" t="s">
        <v>19</v>
      </c>
      <c r="G10" s="18" t="s">
        <v>33</v>
      </c>
      <c r="H10" s="19" t="s">
        <v>21</v>
      </c>
      <c r="I10" s="19" t="s">
        <v>47</v>
      </c>
      <c r="J10" s="19" t="s">
        <v>48</v>
      </c>
      <c r="K10" s="19"/>
      <c r="L10" s="38" t="s">
        <v>49</v>
      </c>
      <c r="M10" s="39"/>
    </row>
    <row r="11" s="3" customFormat="1" ht="42.95" customHeight="1" spans="1:13">
      <c r="A11" s="17" t="s">
        <v>50</v>
      </c>
      <c r="B11" s="17"/>
      <c r="C11" s="17"/>
      <c r="D11" s="17"/>
      <c r="E11" s="17">
        <f>SUM(E5:E10)</f>
        <v>7</v>
      </c>
      <c r="F11" s="17"/>
      <c r="G11" s="17"/>
      <c r="H11" s="17"/>
      <c r="I11" s="17"/>
      <c r="J11" s="17"/>
      <c r="K11" s="17"/>
      <c r="L11" s="38"/>
      <c r="M11" s="42"/>
    </row>
    <row r="12" s="2" customFormat="1" ht="107.1" customHeight="1" spans="1:13">
      <c r="A12" s="17" t="s">
        <v>51</v>
      </c>
      <c r="B12" s="23"/>
      <c r="C12" s="20" t="s">
        <v>52</v>
      </c>
      <c r="D12" s="20" t="s">
        <v>53</v>
      </c>
      <c r="E12" s="18">
        <v>1</v>
      </c>
      <c r="F12" s="18" t="s">
        <v>19</v>
      </c>
      <c r="G12" s="18" t="s">
        <v>20</v>
      </c>
      <c r="H12" s="18" t="s">
        <v>21</v>
      </c>
      <c r="I12" s="18" t="s">
        <v>54</v>
      </c>
      <c r="J12" s="19" t="s">
        <v>55</v>
      </c>
      <c r="K12" s="19"/>
      <c r="L12" s="38" t="s">
        <v>56</v>
      </c>
      <c r="M12" s="39"/>
    </row>
    <row r="13" s="2" customFormat="1" ht="176" customHeight="1" spans="1:13">
      <c r="A13" s="17"/>
      <c r="B13" s="24"/>
      <c r="C13" s="20" t="s">
        <v>57</v>
      </c>
      <c r="D13" s="20" t="s">
        <v>58</v>
      </c>
      <c r="E13" s="20">
        <v>1</v>
      </c>
      <c r="F13" s="20" t="s">
        <v>19</v>
      </c>
      <c r="G13" s="18" t="s">
        <v>20</v>
      </c>
      <c r="H13" s="18" t="s">
        <v>21</v>
      </c>
      <c r="I13" s="18" t="s">
        <v>59</v>
      </c>
      <c r="J13" s="19" t="s">
        <v>60</v>
      </c>
      <c r="K13" s="19"/>
      <c r="L13" s="38" t="s">
        <v>61</v>
      </c>
      <c r="M13" s="39"/>
    </row>
    <row r="14" s="2" customFormat="1" ht="184" customHeight="1" spans="1:13">
      <c r="A14" s="17"/>
      <c r="B14" s="18" t="s">
        <v>62</v>
      </c>
      <c r="C14" s="18" t="s">
        <v>45</v>
      </c>
      <c r="D14" s="20" t="s">
        <v>63</v>
      </c>
      <c r="E14" s="18">
        <v>1</v>
      </c>
      <c r="F14" s="18" t="s">
        <v>19</v>
      </c>
      <c r="G14" s="18" t="s">
        <v>27</v>
      </c>
      <c r="H14" s="18" t="s">
        <v>21</v>
      </c>
      <c r="I14" s="19" t="s">
        <v>64</v>
      </c>
      <c r="J14" s="19" t="s">
        <v>65</v>
      </c>
      <c r="K14" s="19"/>
      <c r="L14" s="38" t="s">
        <v>66</v>
      </c>
      <c r="M14" s="39"/>
    </row>
    <row r="15" s="2" customFormat="1" ht="211" customHeight="1" spans="1:13">
      <c r="A15" s="17"/>
      <c r="B15" s="18"/>
      <c r="C15" s="18" t="s">
        <v>45</v>
      </c>
      <c r="D15" s="20" t="s">
        <v>67</v>
      </c>
      <c r="E15" s="18">
        <v>3</v>
      </c>
      <c r="F15" s="18" t="s">
        <v>19</v>
      </c>
      <c r="G15" s="18" t="s">
        <v>27</v>
      </c>
      <c r="H15" s="18" t="s">
        <v>21</v>
      </c>
      <c r="I15" s="19" t="s">
        <v>68</v>
      </c>
      <c r="J15" s="43" t="s">
        <v>69</v>
      </c>
      <c r="K15" s="43"/>
      <c r="L15" s="38" t="s">
        <v>66</v>
      </c>
      <c r="M15" s="39"/>
    </row>
    <row r="16" s="2" customFormat="1" ht="36" customHeight="1" spans="1:13">
      <c r="A16" s="25" t="s">
        <v>50</v>
      </c>
      <c r="B16" s="20"/>
      <c r="C16" s="20"/>
      <c r="D16" s="20"/>
      <c r="E16" s="20">
        <f>SUM(E12:E15)</f>
        <v>6</v>
      </c>
      <c r="F16" s="26"/>
      <c r="G16" s="26"/>
      <c r="H16" s="26"/>
      <c r="I16" s="26"/>
      <c r="J16" s="44"/>
      <c r="K16" s="44"/>
      <c r="L16" s="38"/>
      <c r="M16" s="39"/>
    </row>
    <row r="17" s="2" customFormat="1" ht="126.95" customHeight="1" spans="1:13">
      <c r="A17" s="17" t="s">
        <v>70</v>
      </c>
      <c r="B17" s="27"/>
      <c r="C17" s="18" t="s">
        <v>57</v>
      </c>
      <c r="D17" s="18" t="s">
        <v>71</v>
      </c>
      <c r="E17" s="18">
        <v>1</v>
      </c>
      <c r="F17" s="18" t="s">
        <v>72</v>
      </c>
      <c r="G17" s="18" t="s">
        <v>20</v>
      </c>
      <c r="H17" s="18" t="s">
        <v>21</v>
      </c>
      <c r="I17" s="19" t="s">
        <v>73</v>
      </c>
      <c r="J17" s="19" t="s">
        <v>74</v>
      </c>
      <c r="K17" s="19"/>
      <c r="L17" s="38" t="s">
        <v>61</v>
      </c>
      <c r="M17" s="39"/>
    </row>
    <row r="18" s="2" customFormat="1" ht="104.1" customHeight="1" spans="1:13">
      <c r="A18" s="17"/>
      <c r="B18" s="18" t="s">
        <v>30</v>
      </c>
      <c r="C18" s="18" t="s">
        <v>75</v>
      </c>
      <c r="D18" s="18" t="s">
        <v>76</v>
      </c>
      <c r="E18" s="18">
        <v>1</v>
      </c>
      <c r="F18" s="18" t="s">
        <v>19</v>
      </c>
      <c r="G18" s="18" t="s">
        <v>33</v>
      </c>
      <c r="H18" s="18" t="s">
        <v>21</v>
      </c>
      <c r="I18" s="19" t="s">
        <v>38</v>
      </c>
      <c r="J18" s="19" t="s">
        <v>39</v>
      </c>
      <c r="K18" s="19"/>
      <c r="L18" s="38" t="s">
        <v>66</v>
      </c>
      <c r="M18" s="39"/>
    </row>
    <row r="19" s="4" customFormat="1" ht="166" customHeight="1" spans="1:13">
      <c r="A19" s="17"/>
      <c r="B19" s="18" t="s">
        <v>77</v>
      </c>
      <c r="C19" s="18" t="s">
        <v>45</v>
      </c>
      <c r="D19" s="18" t="s">
        <v>78</v>
      </c>
      <c r="E19" s="18">
        <v>2</v>
      </c>
      <c r="F19" s="18" t="s">
        <v>19</v>
      </c>
      <c r="G19" s="18" t="s">
        <v>27</v>
      </c>
      <c r="H19" s="18" t="s">
        <v>21</v>
      </c>
      <c r="I19" s="19" t="s">
        <v>79</v>
      </c>
      <c r="J19" s="19" t="s">
        <v>80</v>
      </c>
      <c r="K19" s="19"/>
      <c r="L19" s="38" t="s">
        <v>66</v>
      </c>
      <c r="M19" s="45"/>
    </row>
    <row r="20" ht="75.95" customHeight="1" spans="1:13">
      <c r="A20" s="17"/>
      <c r="B20" s="18" t="s">
        <v>81</v>
      </c>
      <c r="C20" s="18" t="s">
        <v>82</v>
      </c>
      <c r="D20" s="18" t="s">
        <v>83</v>
      </c>
      <c r="E20" s="18">
        <v>1</v>
      </c>
      <c r="F20" s="18" t="s">
        <v>19</v>
      </c>
      <c r="G20" s="18" t="s">
        <v>33</v>
      </c>
      <c r="H20" s="18" t="s">
        <v>21</v>
      </c>
      <c r="I20" s="18" t="s">
        <v>84</v>
      </c>
      <c r="J20" s="19" t="s">
        <v>85</v>
      </c>
      <c r="K20" s="19"/>
      <c r="L20" s="38" t="s">
        <v>86</v>
      </c>
      <c r="M20" s="45"/>
    </row>
    <row r="21" s="5" customFormat="1" ht="31.5" customHeight="1" spans="1:13">
      <c r="A21" s="25" t="s">
        <v>50</v>
      </c>
      <c r="B21" s="28"/>
      <c r="C21" s="29"/>
      <c r="D21" s="29"/>
      <c r="E21" s="25">
        <f>SUM(E17:E20)</f>
        <v>5</v>
      </c>
      <c r="F21" s="28"/>
      <c r="G21" s="28"/>
      <c r="H21" s="28"/>
      <c r="I21" s="28"/>
      <c r="J21" s="29"/>
      <c r="K21" s="29"/>
      <c r="L21" s="46"/>
      <c r="M21" s="47"/>
    </row>
    <row r="22" ht="127" customHeight="1" spans="1:13">
      <c r="A22" s="17" t="s">
        <v>87</v>
      </c>
      <c r="B22" s="24"/>
      <c r="C22" s="20" t="s">
        <v>57</v>
      </c>
      <c r="D22" s="20" t="s">
        <v>88</v>
      </c>
      <c r="E22" s="20">
        <v>1</v>
      </c>
      <c r="F22" s="18" t="s">
        <v>19</v>
      </c>
      <c r="G22" s="18" t="s">
        <v>20</v>
      </c>
      <c r="H22" s="18" t="s">
        <v>21</v>
      </c>
      <c r="I22" s="48" t="s">
        <v>89</v>
      </c>
      <c r="J22" s="19" t="s">
        <v>90</v>
      </c>
      <c r="K22" s="19"/>
      <c r="L22" s="38" t="s">
        <v>61</v>
      </c>
      <c r="M22" s="45"/>
    </row>
    <row r="23" ht="93" customHeight="1" spans="1:13">
      <c r="A23" s="17"/>
      <c r="B23" s="20" t="s">
        <v>91</v>
      </c>
      <c r="C23" s="20" t="s">
        <v>36</v>
      </c>
      <c r="D23" s="20" t="s">
        <v>92</v>
      </c>
      <c r="E23" s="20">
        <v>1</v>
      </c>
      <c r="F23" s="18" t="s">
        <v>19</v>
      </c>
      <c r="G23" s="18" t="s">
        <v>33</v>
      </c>
      <c r="H23" s="18" t="s">
        <v>21</v>
      </c>
      <c r="I23" s="19" t="s">
        <v>38</v>
      </c>
      <c r="J23" s="19" t="s">
        <v>39</v>
      </c>
      <c r="K23" s="19"/>
      <c r="L23" s="38" t="s">
        <v>86</v>
      </c>
      <c r="M23" s="45"/>
    </row>
    <row r="24" ht="168.75" customHeight="1" spans="1:13">
      <c r="A24" s="17"/>
      <c r="B24" s="18" t="s">
        <v>93</v>
      </c>
      <c r="C24" s="18" t="s">
        <v>45</v>
      </c>
      <c r="D24" s="20" t="s">
        <v>94</v>
      </c>
      <c r="E24" s="18">
        <v>2</v>
      </c>
      <c r="F24" s="18" t="s">
        <v>19</v>
      </c>
      <c r="G24" s="18" t="s">
        <v>33</v>
      </c>
      <c r="H24" s="18" t="s">
        <v>21</v>
      </c>
      <c r="I24" s="19" t="s">
        <v>64</v>
      </c>
      <c r="J24" s="19" t="s">
        <v>95</v>
      </c>
      <c r="K24" s="19"/>
      <c r="L24" s="38" t="s">
        <v>66</v>
      </c>
      <c r="M24" s="45"/>
    </row>
    <row r="25" s="6" customFormat="1" ht="36.95" customHeight="1" spans="1:13">
      <c r="A25" s="25" t="s">
        <v>50</v>
      </c>
      <c r="B25" s="30"/>
      <c r="C25" s="25"/>
      <c r="D25" s="25"/>
      <c r="E25" s="25">
        <f>SUM(E22:E24)</f>
        <v>4</v>
      </c>
      <c r="F25" s="30"/>
      <c r="G25" s="30"/>
      <c r="H25" s="30"/>
      <c r="I25" s="49"/>
      <c r="J25" s="49"/>
      <c r="K25" s="49"/>
      <c r="L25" s="46"/>
      <c r="M25" s="50"/>
    </row>
    <row r="26" s="7" customFormat="1" ht="105" customHeight="1" spans="1:13">
      <c r="A26" s="31" t="s">
        <v>96</v>
      </c>
      <c r="B26" s="32" t="s">
        <v>97</v>
      </c>
      <c r="C26" s="32" t="s">
        <v>98</v>
      </c>
      <c r="D26" s="32" t="s">
        <v>99</v>
      </c>
      <c r="E26" s="32">
        <v>1</v>
      </c>
      <c r="F26" s="32" t="s">
        <v>72</v>
      </c>
      <c r="G26" s="32" t="s">
        <v>100</v>
      </c>
      <c r="H26" s="32" t="s">
        <v>21</v>
      </c>
      <c r="I26" s="51" t="s">
        <v>101</v>
      </c>
      <c r="J26" s="51" t="s">
        <v>102</v>
      </c>
      <c r="K26" s="51"/>
      <c r="L26" s="32" t="s">
        <v>103</v>
      </c>
      <c r="M26" s="52"/>
    </row>
    <row r="27" s="7" customFormat="1" ht="93.75" spans="1:13">
      <c r="A27" s="31"/>
      <c r="B27" s="32"/>
      <c r="C27" s="32" t="s">
        <v>104</v>
      </c>
      <c r="D27" s="32" t="s">
        <v>105</v>
      </c>
      <c r="E27" s="32">
        <v>1</v>
      </c>
      <c r="F27" s="32" t="s">
        <v>72</v>
      </c>
      <c r="G27" s="32" t="s">
        <v>33</v>
      </c>
      <c r="H27" s="32" t="s">
        <v>21</v>
      </c>
      <c r="I27" s="51" t="s">
        <v>106</v>
      </c>
      <c r="J27" s="51" t="s">
        <v>107</v>
      </c>
      <c r="K27" s="51"/>
      <c r="L27" s="32" t="s">
        <v>103</v>
      </c>
      <c r="M27" s="52"/>
    </row>
    <row r="28" s="7" customFormat="1" ht="99" customHeight="1" spans="1:13">
      <c r="A28" s="31"/>
      <c r="B28" s="32" t="s">
        <v>108</v>
      </c>
      <c r="C28" s="32" t="s">
        <v>109</v>
      </c>
      <c r="D28" s="32" t="s">
        <v>110</v>
      </c>
      <c r="E28" s="32">
        <v>1</v>
      </c>
      <c r="F28" s="32" t="s">
        <v>19</v>
      </c>
      <c r="G28" s="32" t="s">
        <v>111</v>
      </c>
      <c r="H28" s="32" t="s">
        <v>21</v>
      </c>
      <c r="I28" s="51" t="s">
        <v>112</v>
      </c>
      <c r="J28" s="51" t="s">
        <v>113</v>
      </c>
      <c r="K28" s="51"/>
      <c r="L28" s="32" t="s">
        <v>103</v>
      </c>
      <c r="M28" s="52"/>
    </row>
    <row r="29" s="5" customFormat="1" ht="36" customHeight="1" spans="1:13">
      <c r="A29" s="25" t="s">
        <v>50</v>
      </c>
      <c r="B29" s="28"/>
      <c r="C29" s="29"/>
      <c r="D29" s="29"/>
      <c r="E29" s="25">
        <f>SUM(E26:E28)</f>
        <v>3</v>
      </c>
      <c r="F29" s="28"/>
      <c r="G29" s="28"/>
      <c r="H29" s="28"/>
      <c r="I29" s="28"/>
      <c r="J29" s="53"/>
      <c r="K29" s="54"/>
      <c r="L29" s="55"/>
      <c r="M29" s="47"/>
    </row>
    <row r="30" s="8" customFormat="1" ht="30" customHeight="1" spans="1:13">
      <c r="A30" s="25" t="s">
        <v>114</v>
      </c>
      <c r="B30" s="25"/>
      <c r="C30" s="25"/>
      <c r="D30" s="25"/>
      <c r="E30" s="25">
        <f>E29+E25+E21+E16+E11</f>
        <v>25</v>
      </c>
      <c r="F30" s="25"/>
      <c r="G30" s="25"/>
      <c r="H30" s="25"/>
      <c r="I30" s="25"/>
      <c r="J30" s="25"/>
      <c r="K30" s="25"/>
      <c r="L30" s="55"/>
      <c r="M30" s="42"/>
    </row>
    <row r="31" s="4" customFormat="1" spans="3:12">
      <c r="C31" s="33"/>
      <c r="D31" s="33"/>
      <c r="L31" s="56"/>
    </row>
    <row r="32" s="4" customFormat="1" spans="3:12">
      <c r="C32" s="33"/>
      <c r="D32" s="33"/>
      <c r="L32" s="56"/>
    </row>
    <row r="33" s="4" customFormat="1" spans="3:12">
      <c r="C33" s="33"/>
      <c r="D33" s="33"/>
      <c r="L33" s="56"/>
    </row>
    <row r="34" s="4" customFormat="1" spans="3:12">
      <c r="C34" s="33"/>
      <c r="D34" s="33"/>
      <c r="L34" s="56"/>
    </row>
    <row r="35" s="4" customFormat="1" spans="3:12">
      <c r="C35" s="33"/>
      <c r="D35" s="33"/>
      <c r="L35" s="56"/>
    </row>
    <row r="36" s="4" customFormat="1" spans="3:12">
      <c r="C36" s="33"/>
      <c r="D36" s="33"/>
      <c r="L36" s="56"/>
    </row>
    <row r="37" s="4" customFormat="1" spans="3:12">
      <c r="C37" s="33"/>
      <c r="D37" s="33"/>
      <c r="L37" s="56"/>
    </row>
    <row r="38" s="4" customFormat="1" spans="3:12">
      <c r="C38" s="33"/>
      <c r="D38" s="33"/>
      <c r="L38" s="56"/>
    </row>
  </sheetData>
  <mergeCells count="51">
    <mergeCell ref="A1:M1"/>
    <mergeCell ref="A2:M2"/>
    <mergeCell ref="J3:K3"/>
    <mergeCell ref="J4:K4"/>
    <mergeCell ref="J5:K5"/>
    <mergeCell ref="J6:K6"/>
    <mergeCell ref="J7:K7"/>
    <mergeCell ref="J8:K8"/>
    <mergeCell ref="J9:K9"/>
    <mergeCell ref="J10:K10"/>
    <mergeCell ref="J11:K11"/>
    <mergeCell ref="J12:K12"/>
    <mergeCell ref="J13:K13"/>
    <mergeCell ref="J14:K14"/>
    <mergeCell ref="J15:K15"/>
    <mergeCell ref="J16:K16"/>
    <mergeCell ref="J17:K17"/>
    <mergeCell ref="J18:K18"/>
    <mergeCell ref="J19:K19"/>
    <mergeCell ref="J20:K20"/>
    <mergeCell ref="J21:K21"/>
    <mergeCell ref="J22:K22"/>
    <mergeCell ref="J23:K23"/>
    <mergeCell ref="J24:K24"/>
    <mergeCell ref="J25:K25"/>
    <mergeCell ref="J26:K26"/>
    <mergeCell ref="J27:K27"/>
    <mergeCell ref="J28:K28"/>
    <mergeCell ref="J29:K29"/>
    <mergeCell ref="J30:K30"/>
    <mergeCell ref="A3:A4"/>
    <mergeCell ref="A5:A10"/>
    <mergeCell ref="A12:A15"/>
    <mergeCell ref="A17:A20"/>
    <mergeCell ref="A22:A24"/>
    <mergeCell ref="A26:A28"/>
    <mergeCell ref="B3:B4"/>
    <mergeCell ref="B5:B6"/>
    <mergeCell ref="B7:B8"/>
    <mergeCell ref="B9:B10"/>
    <mergeCell ref="B14:B15"/>
    <mergeCell ref="B26:B27"/>
    <mergeCell ref="C3:C4"/>
    <mergeCell ref="D3:D4"/>
    <mergeCell ref="E3:E4"/>
    <mergeCell ref="F3:F4"/>
    <mergeCell ref="G3:G4"/>
    <mergeCell ref="H3:H4"/>
    <mergeCell ref="I3:I4"/>
    <mergeCell ref="L3:L4"/>
    <mergeCell ref="M3:M4"/>
  </mergeCells>
  <printOptions horizontalCentered="1"/>
  <pageMargins left="0.354166666666667" right="0.354166666666667" top="0.196527777777778" bottom="0.196527777777778" header="0.511805555555556" footer="0.511805555555556"/>
  <pageSetup paperSize="9" scale="56"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iPhone</dc:creator>
  <cp:lastModifiedBy>WPS_520158992</cp:lastModifiedBy>
  <dcterms:created xsi:type="dcterms:W3CDTF">2015-06-05T18:19:00Z</dcterms:created>
  <cp:lastPrinted>2023-12-08T08:43:00Z</cp:lastPrinted>
  <dcterms:modified xsi:type="dcterms:W3CDTF">2023-12-26T07:01:59Z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827A00EF80D0471B95137670B3D7B975_13</vt:lpwstr>
  </property>
  <property fmtid="{D5CDD505-2E9C-101B-9397-08002B2CF9AE}" pid="3" name="KSOProductBuildVer">
    <vt:lpwstr>2052-12.1.0.15990</vt:lpwstr>
  </property>
</Properties>
</file>