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<sst xmlns="http://schemas.openxmlformats.org/spreadsheetml/2006/main" count="97" uniqueCount="58">
  <si>
    <t>昌吉州消防救援支队政府专职消防员招录计划表</t>
  </si>
  <si>
    <r>
      <rPr>
        <sz val="11"/>
        <rFont val="方正仿宋_GBK"/>
        <charset val="134"/>
      </rPr>
      <t>岗位名称</t>
    </r>
  </si>
  <si>
    <r>
      <rPr>
        <sz val="11"/>
        <rFont val="方正仿宋_GBK"/>
        <charset val="134"/>
      </rPr>
      <t>用人单位</t>
    </r>
  </si>
  <si>
    <r>
      <rPr>
        <sz val="11"/>
        <rFont val="方正仿宋_GBK"/>
        <charset val="134"/>
      </rPr>
      <t>单位地址</t>
    </r>
  </si>
  <si>
    <r>
      <rPr>
        <sz val="11"/>
        <rFont val="方正仿宋_GBK"/>
        <charset val="134"/>
      </rPr>
      <t>单位电话</t>
    </r>
  </si>
  <si>
    <r>
      <rPr>
        <sz val="11"/>
        <rFont val="方正仿宋_GBK"/>
        <charset val="134"/>
      </rPr>
      <t>招录人数</t>
    </r>
  </si>
  <si>
    <r>
      <rPr>
        <sz val="11"/>
        <rFont val="方正仿宋_GBK"/>
        <charset val="134"/>
      </rPr>
      <t>岗位说明</t>
    </r>
  </si>
  <si>
    <r>
      <rPr>
        <sz val="11"/>
        <rFont val="方正仿宋_GBK"/>
        <charset val="134"/>
      </rPr>
      <t>任职条件</t>
    </r>
  </si>
  <si>
    <r>
      <rPr>
        <sz val="11"/>
        <rFont val="方正仿宋_GBK"/>
        <charset val="134"/>
      </rPr>
      <t>学历及相关要求</t>
    </r>
  </si>
  <si>
    <r>
      <rPr>
        <sz val="11"/>
        <rFont val="方正仿宋_GBK"/>
        <charset val="134"/>
      </rPr>
      <t>年龄条件</t>
    </r>
  </si>
  <si>
    <r>
      <rPr>
        <sz val="11"/>
        <rFont val="方正仿宋_GBK"/>
        <charset val="134"/>
      </rPr>
      <t>政治面貌</t>
    </r>
  </si>
  <si>
    <r>
      <t>灭火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救援
岗位</t>
    </r>
  </si>
  <si>
    <r>
      <rPr>
        <sz val="11"/>
        <rFont val="方正仿宋_GBK"/>
        <charset val="134"/>
      </rPr>
      <t>昌吉市消防救援大队</t>
    </r>
  </si>
  <si>
    <r>
      <rPr>
        <sz val="11"/>
        <rFont val="方正仿宋_GBK"/>
        <charset val="134"/>
      </rPr>
      <t>昌吉市石河子西路</t>
    </r>
    <r>
      <rPr>
        <sz val="11"/>
        <rFont val="Times New Roman"/>
        <charset val="134"/>
      </rPr>
      <t>119</t>
    </r>
    <r>
      <rPr>
        <sz val="11"/>
        <rFont val="方正仿宋_GBK"/>
        <charset val="134"/>
      </rPr>
      <t>号</t>
    </r>
  </si>
  <si>
    <t>0994-2568719</t>
  </si>
  <si>
    <r>
      <rPr>
        <sz val="10"/>
        <rFont val="方正仿宋_GBK"/>
        <charset val="134"/>
      </rPr>
      <t>从事一线灭火救援工作，完成岗前培训并通过考核后，根据工作需要，分配至大队下属的消防救援站工作，实行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上六休二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轮休运转工作制，工作时</t>
    </r>
    <r>
      <rPr>
        <sz val="10"/>
        <rFont val="Times New Roman"/>
        <charset val="134"/>
      </rPr>
      <t>24</t>
    </r>
    <r>
      <rPr>
        <sz val="10"/>
        <rFont val="方正仿宋_GBK"/>
        <charset val="134"/>
      </rPr>
      <t>小时驻勤。</t>
    </r>
  </si>
  <si>
    <r>
      <rPr>
        <sz val="10"/>
        <rFont val="方正仿宋_GBK"/>
        <charset val="134"/>
      </rPr>
      <t>自愿从事灭火救援工作，能适应纪律队伍工作生活环境，限男性。</t>
    </r>
  </si>
  <si>
    <t>高中或同等及以上学历。</t>
  </si>
  <si>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至</t>
    </r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</si>
  <si>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不限，中共党员优先</t>
    </r>
  </si>
  <si>
    <r>
      <rPr>
        <sz val="11"/>
        <rFont val="方正仿宋_GBK"/>
        <charset val="134"/>
      </rPr>
      <t>高新区消防救援大队</t>
    </r>
  </si>
  <si>
    <r>
      <rPr>
        <sz val="11"/>
        <rFont val="方正仿宋_GBK"/>
        <charset val="134"/>
      </rPr>
      <t>昌吉市高新技术产业开发区科技大道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号</t>
    </r>
  </si>
  <si>
    <t>0994-2260868</t>
  </si>
  <si>
    <r>
      <rPr>
        <sz val="11"/>
        <rFont val="方正仿宋_GBK"/>
        <charset val="134"/>
      </rPr>
      <t>呼图壁县消防救援大队</t>
    </r>
  </si>
  <si>
    <r>
      <rPr>
        <sz val="11"/>
        <rFont val="方正仿宋_GBK"/>
        <charset val="134"/>
      </rPr>
      <t>呼图壁县光明路</t>
    </r>
    <r>
      <rPr>
        <sz val="11"/>
        <rFont val="Times New Roman"/>
        <charset val="134"/>
      </rPr>
      <t>17</t>
    </r>
    <r>
      <rPr>
        <sz val="11"/>
        <rFont val="方正仿宋_GBK"/>
        <charset val="134"/>
      </rPr>
      <t>号</t>
    </r>
  </si>
  <si>
    <t>0994-4534119</t>
  </si>
  <si>
    <r>
      <rPr>
        <sz val="11"/>
        <rFont val="方正仿宋_GBK"/>
        <charset val="134"/>
      </rPr>
      <t>玛纳斯县消防救援大队</t>
    </r>
  </si>
  <si>
    <r>
      <rPr>
        <sz val="11"/>
        <rFont val="方正仿宋_GBK"/>
        <charset val="134"/>
      </rPr>
      <t>玛纳斯县乌伊路</t>
    </r>
    <r>
      <rPr>
        <sz val="11"/>
        <rFont val="Times New Roman"/>
        <charset val="134"/>
      </rPr>
      <t>365</t>
    </r>
    <r>
      <rPr>
        <sz val="11"/>
        <rFont val="方正仿宋_GBK"/>
        <charset val="134"/>
      </rPr>
      <t>号</t>
    </r>
  </si>
  <si>
    <t>0994-6634119</t>
  </si>
  <si>
    <r>
      <rPr>
        <sz val="11"/>
        <rFont val="方正仿宋_GBK"/>
        <charset val="134"/>
      </rPr>
      <t>阜康市消防救援大队</t>
    </r>
  </si>
  <si>
    <r>
      <rPr>
        <sz val="11"/>
        <rFont val="方正仿宋_GBK"/>
        <charset val="134"/>
      </rPr>
      <t>阜康市城关镇文博路与康宁路交汇处</t>
    </r>
    <r>
      <rPr>
        <sz val="11"/>
        <rFont val="Times New Roman"/>
        <charset val="134"/>
      </rPr>
      <t>650</t>
    </r>
    <r>
      <rPr>
        <sz val="11"/>
        <rFont val="方正仿宋_GBK"/>
        <charset val="134"/>
      </rPr>
      <t>号</t>
    </r>
  </si>
  <si>
    <t>0994-3527119</t>
  </si>
  <si>
    <t>吉木萨尔县消防救援大队</t>
  </si>
  <si>
    <r>
      <rPr>
        <sz val="11"/>
        <rFont val="方正仿宋_GBK"/>
        <charset val="134"/>
      </rPr>
      <t>吉木萨尔县西域路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号</t>
    </r>
  </si>
  <si>
    <t>0994-6735365</t>
  </si>
  <si>
    <r>
      <rPr>
        <sz val="11"/>
        <rFont val="方正仿宋_GBK"/>
        <charset val="134"/>
      </rPr>
      <t>奇台县消防救援大队</t>
    </r>
  </si>
  <si>
    <r>
      <rPr>
        <sz val="11"/>
        <rFont val="方正仿宋_GBK"/>
        <charset val="134"/>
      </rPr>
      <t>奇台县吐虎玛克西街</t>
    </r>
    <r>
      <rPr>
        <sz val="11"/>
        <rFont val="Times New Roman"/>
        <charset val="134"/>
      </rPr>
      <t>301</t>
    </r>
    <r>
      <rPr>
        <sz val="11"/>
        <rFont val="方正仿宋_GBK"/>
        <charset val="134"/>
      </rPr>
      <t>号</t>
    </r>
  </si>
  <si>
    <t>0994-7323474</t>
  </si>
  <si>
    <r>
      <rPr>
        <sz val="11"/>
        <rFont val="方正仿宋_GBK"/>
        <charset val="134"/>
      </rPr>
      <t>五家渠市北海街消防救援站</t>
    </r>
  </si>
  <si>
    <r>
      <rPr>
        <sz val="11"/>
        <rFont val="方正仿宋_GBK"/>
        <charset val="134"/>
      </rPr>
      <t>五家渠市北海东街</t>
    </r>
    <r>
      <rPr>
        <sz val="11"/>
        <rFont val="Times New Roman"/>
        <charset val="134"/>
      </rPr>
      <t>1899</t>
    </r>
    <r>
      <rPr>
        <sz val="11"/>
        <rFont val="方正仿宋_GBK"/>
        <charset val="134"/>
      </rPr>
      <t>号</t>
    </r>
  </si>
  <si>
    <t>0994-5812119</t>
  </si>
  <si>
    <r>
      <rPr>
        <sz val="11"/>
        <rFont val="方正仿宋_GBK"/>
        <charset val="134"/>
      </rPr>
      <t>小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计</t>
    </r>
  </si>
  <si>
    <r>
      <t>驾驶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岗位</t>
    </r>
  </si>
  <si>
    <r>
      <rPr>
        <sz val="10"/>
        <rFont val="方正仿宋_GBK"/>
        <charset val="134"/>
      </rPr>
      <t>从事一线执勤消防车驾驶和操作等工作，完成岗前培训并通过考核后，根据工作需要，分配至大队下属的消防救援站工作，实行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上六休二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轮休运转工作制，工作时</t>
    </r>
    <r>
      <rPr>
        <sz val="10"/>
        <rFont val="Times New Roman"/>
        <charset val="134"/>
      </rPr>
      <t>24</t>
    </r>
    <r>
      <rPr>
        <sz val="10"/>
        <rFont val="方正仿宋_GBK"/>
        <charset val="134"/>
      </rPr>
      <t>小时驻勤。</t>
    </r>
  </si>
  <si>
    <r>
      <rPr>
        <sz val="10"/>
        <rFont val="方正仿宋_GBK"/>
        <charset val="134"/>
      </rPr>
      <t>必须持有</t>
    </r>
    <r>
      <rPr>
        <sz val="10"/>
        <rFont val="Times New Roman"/>
        <charset val="134"/>
      </rPr>
      <t>A1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A2</t>
    </r>
    <r>
      <rPr>
        <sz val="10"/>
        <rFont val="方正仿宋_GBK"/>
        <charset val="134"/>
      </rPr>
      <t>或</t>
    </r>
    <r>
      <rPr>
        <sz val="10"/>
        <rFont val="Times New Roman"/>
        <charset val="134"/>
      </rPr>
      <t>B2</t>
    </r>
    <r>
      <rPr>
        <sz val="10"/>
        <rFont val="方正仿宋_GBK"/>
        <charset val="134"/>
      </rPr>
      <t>驾驶证，自愿从事消防车辆驾驶和操作等工作，能适应纪律队伍工作生活环境，限男性。</t>
    </r>
  </si>
  <si>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至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</t>
    </r>
  </si>
  <si>
    <r>
      <t>通信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岗位</t>
    </r>
  </si>
  <si>
    <r>
      <rPr>
        <sz val="10"/>
        <rFont val="方正仿宋_GBK"/>
        <charset val="134"/>
      </rPr>
      <t>从事一线灭火救援通信保障工作，完成岗前培训并通过考核后，根据工作需要，分配至大队下属的消防救援站工作，实行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上六休二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轮休运转工作制，工作时</t>
    </r>
    <r>
      <rPr>
        <sz val="10"/>
        <rFont val="Times New Roman"/>
        <charset val="134"/>
      </rPr>
      <t>24</t>
    </r>
    <r>
      <rPr>
        <sz val="10"/>
        <rFont val="方正仿宋_GBK"/>
        <charset val="134"/>
      </rPr>
      <t>小时驻勤。</t>
    </r>
  </si>
  <si>
    <r>
      <rPr>
        <sz val="10"/>
        <rFont val="方正仿宋_GBK"/>
        <charset val="134"/>
      </rPr>
      <t>自愿从事灭火救援通信保障工作，身体素质好，适应纪律队伍工作生活环境，限男性。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能熟练使用办公软件，具备视频会议系统操作、网络及常见系统运行维护、应急通讯遂行保障等相关知识或工作经验的优先。</t>
    </r>
  </si>
  <si>
    <t>大学专科及以上学历，计算机软件、网络通信等相关专业的优先。</t>
  </si>
  <si>
    <t>车辆
维护
岗位</t>
  </si>
  <si>
    <r>
      <rPr>
        <sz val="10"/>
        <rFont val="方正仿宋_GBK"/>
        <charset val="134"/>
      </rPr>
      <t>从事后勤保障工作，完成岗前培训并通过考核后，根据工作需要，分配至大队下属的消防救援站工作，实行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上六休二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轮休运转工作制，工作时</t>
    </r>
    <r>
      <rPr>
        <sz val="10"/>
        <rFont val="Times New Roman"/>
        <charset val="134"/>
      </rPr>
      <t>24</t>
    </r>
    <r>
      <rPr>
        <sz val="10"/>
        <rFont val="方正仿宋_GBK"/>
        <charset val="134"/>
      </rPr>
      <t>小时驻勤。</t>
    </r>
  </si>
  <si>
    <r>
      <t>有车辆维修经验，精通大型车辆维护保养、检修，能处理一般常见车辆问题。同等条件下持有</t>
    </r>
    <r>
      <rPr>
        <sz val="10"/>
        <rFont val="Times New Roman"/>
        <charset val="134"/>
      </rPr>
      <t>B2</t>
    </r>
    <r>
      <rPr>
        <sz val="10"/>
        <rFont val="宋体"/>
        <charset val="134"/>
      </rPr>
      <t>及以上</t>
    </r>
    <r>
      <rPr>
        <sz val="10"/>
        <rFont val="方正仿宋_GBK"/>
        <charset val="134"/>
      </rPr>
      <t>驾驶证者优先；从事三年以上车辆维修经验的人员优先。</t>
    </r>
  </si>
  <si>
    <r>
      <t>18</t>
    </r>
    <r>
      <rPr>
        <sz val="10"/>
        <rFont val="方正仿宋_GBK"/>
        <charset val="134"/>
      </rPr>
      <t>至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</si>
  <si>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不限</t>
    </r>
  </si>
  <si>
    <r>
      <t>后勤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保障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岗位</t>
    </r>
  </si>
  <si>
    <r>
      <rPr>
        <sz val="10"/>
        <rFont val="方正仿宋_GBK"/>
        <charset val="134"/>
      </rPr>
      <t>从事单位水电暖维修、维护工作，完成岗前培训并通过考核后，根据工作需要，分配至消防救援站工作，实行</t>
    </r>
    <r>
      <rPr>
        <sz val="10"/>
        <rFont val="Times New Roman"/>
        <charset val="134"/>
      </rPr>
      <t>“</t>
    </r>
    <r>
      <rPr>
        <sz val="10"/>
        <rFont val="方正仿宋_GBK"/>
        <charset val="134"/>
      </rPr>
      <t>上六休二</t>
    </r>
    <r>
      <rPr>
        <sz val="10"/>
        <rFont val="Times New Roman"/>
        <charset val="134"/>
      </rPr>
      <t>”</t>
    </r>
    <r>
      <rPr>
        <sz val="10"/>
        <rFont val="方正仿宋_GBK"/>
        <charset val="134"/>
      </rPr>
      <t>轮休运转工作制，工作时</t>
    </r>
    <r>
      <rPr>
        <sz val="10"/>
        <rFont val="Times New Roman"/>
        <charset val="134"/>
      </rPr>
      <t>24</t>
    </r>
    <r>
      <rPr>
        <sz val="10"/>
        <rFont val="方正仿宋_GBK"/>
        <charset val="134"/>
      </rPr>
      <t>小时驻勤。</t>
    </r>
  </si>
  <si>
    <t>精通水、电、暖、气等专业维修、维护，具有良好的个人安全意识，能随时处理常见突发问题；有电工等职业资格证书的优先。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</si>
</sst>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5"/>
  <sheetViews>
    <sheetView tabSelected="1" topLeftCell="A13" workbookViewId="0">
      <selection activeCell="F21" sqref="F21:F22"/>
    </sheetView>
  </sheetViews>
  <sheetFormatPr defaultColWidth="9" defaultRowHeight="13.5"/>
  <cols>
    <col min="1" max="1" width="9" style="2"/>
    <col min="2" max="2" width="35.975" style="2" customWidth="1"/>
    <col min="3" max="3" width="43.7" style="2" customWidth="1"/>
    <col min="4" max="4" width="15.5416666666667" style="2" customWidth="1"/>
    <col min="5" max="5" width="9.34166666666667" style="2" customWidth="1"/>
    <col min="6" max="6" width="22.6083333333333" style="2" customWidth="1"/>
    <col min="7" max="7" width="25.625" style="2" customWidth="1"/>
    <col min="8" max="8" width="15" style="2" customWidth="1"/>
    <col min="9" max="9" width="10.5" style="2" customWidth="1"/>
    <col min="10" max="10" width="9.875" style="2" customWidth="1"/>
    <col min="11" max="16384" width="9" style="2"/>
  </cols>
  <sheetData>
    <row r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4" customHeight="1" spans="1:10">
      <c r="A3" s="6" t="s">
        <v>11</v>
      </c>
      <c r="B3" s="4" t="s">
        <v>12</v>
      </c>
      <c r="C3" s="4" t="s">
        <v>13</v>
      </c>
      <c r="D3" s="4" t="s">
        <v>14</v>
      </c>
      <c r="E3" s="4">
        <v>10</v>
      </c>
      <c r="F3" s="7" t="s">
        <v>15</v>
      </c>
      <c r="G3" s="7" t="s">
        <v>16</v>
      </c>
      <c r="H3" s="8" t="s">
        <v>17</v>
      </c>
      <c r="I3" s="18" t="s">
        <v>18</v>
      </c>
      <c r="J3" s="18" t="s">
        <v>19</v>
      </c>
    </row>
    <row r="4" s="1" customFormat="1" ht="24" customHeight="1" spans="1:10">
      <c r="A4" s="4"/>
      <c r="B4" s="4" t="s">
        <v>20</v>
      </c>
      <c r="C4" s="4" t="s">
        <v>21</v>
      </c>
      <c r="D4" s="4" t="s">
        <v>22</v>
      </c>
      <c r="E4" s="4">
        <v>5</v>
      </c>
      <c r="F4" s="7"/>
      <c r="G4" s="7"/>
      <c r="H4" s="9"/>
      <c r="I4" s="18"/>
      <c r="J4" s="18"/>
    </row>
    <row r="5" s="1" customFormat="1" ht="24" customHeight="1" spans="1:10">
      <c r="A5" s="4"/>
      <c r="B5" s="4" t="s">
        <v>23</v>
      </c>
      <c r="C5" s="4" t="s">
        <v>24</v>
      </c>
      <c r="D5" s="4" t="s">
        <v>25</v>
      </c>
      <c r="E5" s="4">
        <v>2</v>
      </c>
      <c r="F5" s="7"/>
      <c r="G5" s="7"/>
      <c r="H5" s="9"/>
      <c r="I5" s="18"/>
      <c r="J5" s="18"/>
    </row>
    <row r="6" s="1" customFormat="1" ht="24" customHeight="1" spans="1:16384">
      <c r="A6" s="4"/>
      <c r="B6" s="4" t="s">
        <v>26</v>
      </c>
      <c r="C6" s="4" t="s">
        <v>27</v>
      </c>
      <c r="D6" s="4" t="s">
        <v>28</v>
      </c>
      <c r="E6" s="4">
        <v>1</v>
      </c>
      <c r="F6" s="4"/>
      <c r="G6" s="4"/>
      <c r="H6" s="10"/>
      <c r="I6" s="4"/>
      <c r="J6" s="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="1" customFormat="1" ht="24" customHeight="1" spans="1:16384">
      <c r="A7" s="4"/>
      <c r="B7" s="4" t="s">
        <v>29</v>
      </c>
      <c r="C7" s="4" t="s">
        <v>30</v>
      </c>
      <c r="D7" s="4" t="s">
        <v>31</v>
      </c>
      <c r="E7" s="4">
        <v>6</v>
      </c>
      <c r="F7" s="4"/>
      <c r="G7" s="4"/>
      <c r="H7" s="10"/>
      <c r="I7" s="4"/>
      <c r="J7" s="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="1" customFormat="1" ht="24" customHeight="1" spans="1:16384">
      <c r="A8" s="4"/>
      <c r="B8" s="11" t="s">
        <v>32</v>
      </c>
      <c r="C8" s="4" t="s">
        <v>33</v>
      </c>
      <c r="D8" s="4" t="s">
        <v>34</v>
      </c>
      <c r="E8" s="4">
        <v>2</v>
      </c>
      <c r="F8" s="4"/>
      <c r="G8" s="4"/>
      <c r="H8" s="10"/>
      <c r="I8" s="4"/>
      <c r="J8" s="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="1" customFormat="1" ht="24" customHeight="1" spans="1:16384">
      <c r="A9" s="4"/>
      <c r="B9" s="4" t="s">
        <v>35</v>
      </c>
      <c r="C9" s="4" t="s">
        <v>36</v>
      </c>
      <c r="D9" s="4" t="s">
        <v>37</v>
      </c>
      <c r="E9" s="4">
        <v>3</v>
      </c>
      <c r="F9" s="4"/>
      <c r="G9" s="4"/>
      <c r="H9" s="10"/>
      <c r="I9" s="4"/>
      <c r="J9" s="4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  <c r="XFD9" s="19"/>
    </row>
    <row r="10" s="1" customFormat="1" ht="24" customHeight="1" spans="1:10">
      <c r="A10" s="4"/>
      <c r="B10" s="4" t="s">
        <v>38</v>
      </c>
      <c r="C10" s="4" t="s">
        <v>39</v>
      </c>
      <c r="D10" s="4" t="s">
        <v>40</v>
      </c>
      <c r="E10" s="4">
        <v>5</v>
      </c>
      <c r="F10" s="7"/>
      <c r="G10" s="7"/>
      <c r="H10" s="9"/>
      <c r="I10" s="18"/>
      <c r="J10" s="18"/>
    </row>
    <row r="11" s="1" customFormat="1" ht="24" customHeight="1" spans="1:10">
      <c r="A11" s="4"/>
      <c r="B11" s="4" t="s">
        <v>41</v>
      </c>
      <c r="C11" s="4"/>
      <c r="D11" s="4"/>
      <c r="E11" s="4">
        <f>SUM(E3:E10)</f>
        <v>34</v>
      </c>
      <c r="F11" s="7"/>
      <c r="G11" s="7"/>
      <c r="H11" s="9"/>
      <c r="I11" s="18"/>
      <c r="J11" s="18"/>
    </row>
    <row r="12" s="1" customFormat="1" ht="24" customHeight="1" spans="1:10">
      <c r="A12" s="6" t="s">
        <v>42</v>
      </c>
      <c r="B12" s="4" t="s">
        <v>20</v>
      </c>
      <c r="C12" s="4" t="s">
        <v>21</v>
      </c>
      <c r="D12" s="4" t="s">
        <v>22</v>
      </c>
      <c r="E12" s="4">
        <v>2</v>
      </c>
      <c r="F12" s="7" t="s">
        <v>43</v>
      </c>
      <c r="G12" s="7" t="s">
        <v>44</v>
      </c>
      <c r="H12" s="8" t="s">
        <v>17</v>
      </c>
      <c r="I12" s="18" t="s">
        <v>45</v>
      </c>
      <c r="J12" s="18" t="s">
        <v>19</v>
      </c>
    </row>
    <row r="13" s="1" customFormat="1" ht="24" customHeight="1" spans="1:10">
      <c r="A13" s="4"/>
      <c r="B13" s="4" t="s">
        <v>23</v>
      </c>
      <c r="C13" s="4" t="s">
        <v>24</v>
      </c>
      <c r="D13" s="4" t="s">
        <v>25</v>
      </c>
      <c r="E13" s="4">
        <v>1</v>
      </c>
      <c r="F13" s="7"/>
      <c r="G13" s="7"/>
      <c r="H13" s="9"/>
      <c r="I13" s="18"/>
      <c r="J13" s="18"/>
    </row>
    <row r="14" s="1" customFormat="1" ht="24" customHeight="1" spans="1:10">
      <c r="A14" s="4"/>
      <c r="B14" s="4" t="s">
        <v>26</v>
      </c>
      <c r="C14" s="4" t="s">
        <v>27</v>
      </c>
      <c r="D14" s="4" t="s">
        <v>28</v>
      </c>
      <c r="E14" s="4">
        <v>1</v>
      </c>
      <c r="F14" s="7"/>
      <c r="G14" s="7"/>
      <c r="H14" s="9"/>
      <c r="I14" s="18"/>
      <c r="J14" s="18"/>
    </row>
    <row r="15" s="1" customFormat="1" ht="24" customHeight="1" spans="1:10">
      <c r="A15" s="4"/>
      <c r="B15" s="4" t="s">
        <v>35</v>
      </c>
      <c r="C15" s="4" t="s">
        <v>36</v>
      </c>
      <c r="D15" s="4" t="s">
        <v>37</v>
      </c>
      <c r="E15" s="4">
        <v>2</v>
      </c>
      <c r="F15" s="7"/>
      <c r="G15" s="7"/>
      <c r="H15" s="9"/>
      <c r="I15" s="18"/>
      <c r="J15" s="18"/>
    </row>
    <row r="16" s="1" customFormat="1" ht="24" customHeight="1" spans="1:16">
      <c r="A16" s="4"/>
      <c r="B16" s="4" t="s">
        <v>41</v>
      </c>
      <c r="C16" s="4"/>
      <c r="D16" s="4"/>
      <c r="E16" s="4">
        <f>SUM(E12:E15)</f>
        <v>6</v>
      </c>
      <c r="F16" s="7"/>
      <c r="G16" s="7"/>
      <c r="H16" s="9"/>
      <c r="I16" s="18"/>
      <c r="J16" s="18"/>
      <c r="O16" s="20"/>
      <c r="P16" s="20"/>
    </row>
    <row r="17" s="1" customFormat="1" ht="28" customHeight="1" spans="1:10">
      <c r="A17" s="6" t="s">
        <v>46</v>
      </c>
      <c r="B17" s="4" t="s">
        <v>23</v>
      </c>
      <c r="C17" s="4" t="s">
        <v>24</v>
      </c>
      <c r="D17" s="4" t="s">
        <v>25</v>
      </c>
      <c r="E17" s="4">
        <v>1</v>
      </c>
      <c r="F17" s="7" t="s">
        <v>47</v>
      </c>
      <c r="G17" s="7" t="s">
        <v>48</v>
      </c>
      <c r="H17" s="8" t="s">
        <v>49</v>
      </c>
      <c r="I17" s="18" t="s">
        <v>18</v>
      </c>
      <c r="J17" s="18" t="s">
        <v>19</v>
      </c>
    </row>
    <row r="18" s="1" customFormat="1" ht="28" customHeight="1" spans="1:10">
      <c r="A18" s="4"/>
      <c r="B18" s="4" t="s">
        <v>29</v>
      </c>
      <c r="C18" s="4" t="s">
        <v>30</v>
      </c>
      <c r="D18" s="4" t="s">
        <v>31</v>
      </c>
      <c r="E18" s="4">
        <v>1</v>
      </c>
      <c r="F18" s="7"/>
      <c r="G18" s="7"/>
      <c r="H18" s="9"/>
      <c r="I18" s="18"/>
      <c r="J18" s="18"/>
    </row>
    <row r="19" s="1" customFormat="1" ht="28" customHeight="1" spans="1:10">
      <c r="A19" s="4"/>
      <c r="B19" s="4" t="s">
        <v>35</v>
      </c>
      <c r="C19" s="4" t="s">
        <v>36</v>
      </c>
      <c r="D19" s="4" t="s">
        <v>37</v>
      </c>
      <c r="E19" s="4">
        <v>1</v>
      </c>
      <c r="F19" s="7"/>
      <c r="G19" s="7"/>
      <c r="H19" s="9"/>
      <c r="I19" s="18"/>
      <c r="J19" s="18"/>
    </row>
    <row r="20" s="1" customFormat="1" ht="28" customHeight="1" spans="1:10">
      <c r="A20" s="4"/>
      <c r="B20" s="4" t="s">
        <v>41</v>
      </c>
      <c r="C20" s="4"/>
      <c r="D20" s="4"/>
      <c r="E20" s="4">
        <f>SUM(E17:E19)</f>
        <v>3</v>
      </c>
      <c r="F20" s="7"/>
      <c r="G20" s="7"/>
      <c r="H20" s="9"/>
      <c r="I20" s="18"/>
      <c r="J20" s="18"/>
    </row>
    <row r="21" s="1" customFormat="1" ht="66" customHeight="1" spans="1:10">
      <c r="A21" s="12" t="s">
        <v>50</v>
      </c>
      <c r="B21" s="4" t="s">
        <v>38</v>
      </c>
      <c r="C21" s="4" t="s">
        <v>39</v>
      </c>
      <c r="D21" s="4" t="s">
        <v>40</v>
      </c>
      <c r="E21" s="4">
        <v>1</v>
      </c>
      <c r="F21" s="13" t="s">
        <v>51</v>
      </c>
      <c r="G21" s="14" t="s">
        <v>52</v>
      </c>
      <c r="H21" s="14" t="s">
        <v>17</v>
      </c>
      <c r="I21" s="13" t="s">
        <v>53</v>
      </c>
      <c r="J21" s="13" t="s">
        <v>54</v>
      </c>
    </row>
    <row r="22" s="1" customFormat="1" ht="24" customHeight="1" spans="1:10">
      <c r="A22" s="15"/>
      <c r="B22" s="4" t="s">
        <v>41</v>
      </c>
      <c r="C22" s="4"/>
      <c r="D22" s="4"/>
      <c r="E22" s="4">
        <f>SUM(E21)</f>
        <v>1</v>
      </c>
      <c r="F22" s="16"/>
      <c r="G22" s="17"/>
      <c r="H22" s="17"/>
      <c r="I22" s="16"/>
      <c r="J22" s="16"/>
    </row>
    <row r="23" s="1" customFormat="1" ht="70" customHeight="1" spans="1:10">
      <c r="A23" s="12" t="s">
        <v>55</v>
      </c>
      <c r="B23" s="4" t="s">
        <v>38</v>
      </c>
      <c r="C23" s="4" t="s">
        <v>39</v>
      </c>
      <c r="D23" s="4" t="s">
        <v>40</v>
      </c>
      <c r="E23" s="4">
        <v>1</v>
      </c>
      <c r="F23" s="13" t="s">
        <v>56</v>
      </c>
      <c r="G23" s="14" t="s">
        <v>57</v>
      </c>
      <c r="H23" s="14" t="s">
        <v>17</v>
      </c>
      <c r="I23" s="13" t="s">
        <v>53</v>
      </c>
      <c r="J23" s="13" t="s">
        <v>19</v>
      </c>
    </row>
    <row r="24" s="1" customFormat="1" ht="24" customHeight="1" spans="1:10">
      <c r="A24" s="15"/>
      <c r="B24" s="4" t="s">
        <v>41</v>
      </c>
      <c r="C24" s="4"/>
      <c r="D24" s="4"/>
      <c r="E24" s="4">
        <f>SUM(E23)</f>
        <v>1</v>
      </c>
      <c r="F24" s="16"/>
      <c r="G24" s="17"/>
      <c r="H24" s="17"/>
      <c r="I24" s="16"/>
      <c r="J24" s="16"/>
    </row>
    <row r="25" s="1" customFormat="1" ht="15"/>
  </sheetData>
  <mergeCells count="31">
    <mergeCell ref="A1:J1"/>
    <mergeCell ref="A3:A11"/>
    <mergeCell ref="A12:A16"/>
    <mergeCell ref="A17:A20"/>
    <mergeCell ref="A21:A22"/>
    <mergeCell ref="A23:A24"/>
    <mergeCell ref="F3:F11"/>
    <mergeCell ref="F12:F16"/>
    <mergeCell ref="F17:F20"/>
    <mergeCell ref="F21:F22"/>
    <mergeCell ref="F23:F24"/>
    <mergeCell ref="G3:G11"/>
    <mergeCell ref="G12:G16"/>
    <mergeCell ref="G17:G20"/>
    <mergeCell ref="G21:G22"/>
    <mergeCell ref="G23:G24"/>
    <mergeCell ref="H3:H11"/>
    <mergeCell ref="H12:H16"/>
    <mergeCell ref="H17:H20"/>
    <mergeCell ref="H21:H22"/>
    <mergeCell ref="H23:H24"/>
    <mergeCell ref="I3:I11"/>
    <mergeCell ref="I12:I16"/>
    <mergeCell ref="I17:I20"/>
    <mergeCell ref="I21:I22"/>
    <mergeCell ref="I23:I24"/>
    <mergeCell ref="J3:J11"/>
    <mergeCell ref="J12:J16"/>
    <mergeCell ref="J17:J20"/>
    <mergeCell ref="J21:J22"/>
    <mergeCell ref="J23:J24"/>
  </mergeCells>
  <pageMargins left="0.75" right="0.511805555555556" top="0.590277777777778" bottom="0.629861111111111" header="0.393055555555556" footer="0.393055555555556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孙俊南</cp:lastModifiedBy>
  <dcterms:created xsi:type="dcterms:W3CDTF">2023-09-05T09:20:00Z</dcterms:created>
  <dcterms:modified xsi:type="dcterms:W3CDTF">2023-12-12T09:18:03Z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