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75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<sst xmlns="http://schemas.openxmlformats.org/spreadsheetml/2006/main" count="34" uniqueCount="34">
  <si>
    <t>附件</t>
  </si>
  <si>
    <t>临泽县2023年公开选聘专业化管理的村党组织书记
进入考察人员名单</t>
  </si>
  <si>
    <t>序号</t>
  </si>
  <si>
    <t>姓名</t>
  </si>
  <si>
    <t>准考证号</t>
  </si>
  <si>
    <t>职位代码</t>
  </si>
  <si>
    <t>笔试成绩（150分）</t>
  </si>
  <si>
    <t>笔试成绩（按百分制折算）</t>
  </si>
  <si>
    <t>面试成绩（100分）</t>
  </si>
  <si>
    <t>总成绩</t>
  </si>
  <si>
    <t>张*蓉</t>
  </si>
  <si>
    <t>202332010403</t>
  </si>
  <si>
    <t>杨*霞</t>
  </si>
  <si>
    <t>202332010323</t>
  </si>
  <si>
    <t>郭*</t>
  </si>
  <si>
    <t>202332010321</t>
  </si>
  <si>
    <t>鲍*强</t>
  </si>
  <si>
    <t>202332010401</t>
  </si>
  <si>
    <t>李*</t>
  </si>
  <si>
    <t>202332010330</t>
  </si>
  <si>
    <t>刘*</t>
  </si>
  <si>
    <t>202332010402</t>
  </si>
  <si>
    <t>倪*周</t>
  </si>
  <si>
    <t>202332010406</t>
  </si>
  <si>
    <t>王*</t>
  </si>
  <si>
    <t>202332010408</t>
  </si>
  <si>
    <t>顾*辉</t>
  </si>
  <si>
    <t>202332010326</t>
  </si>
  <si>
    <t>宋*涛</t>
  </si>
  <si>
    <t>202332010320</t>
  </si>
  <si>
    <t>贾*</t>
  </si>
  <si>
    <t>202332020623</t>
  </si>
  <si>
    <t>王*岳</t>
  </si>
  <si>
    <t>202332020622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</si>
</sst>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23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4" fillId="0" borderId="9" xfId="63" applyNumberFormat="1" applyFont="1" applyFill="1" applyBorder="1" applyAlignment="1">
      <alignment horizontal="center" vertical="center"/>
      <protection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?_x0008_e_x0005_9_x0006__x0007__x0001__x0001_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4">
      <selection activeCell="I4" sqref="I1:I65536"/>
    </sheetView>
  </sheetViews>
  <sheetFormatPr defaultColWidth="9.00390625" defaultRowHeight="14.25"/>
  <cols>
    <col min="1" max="1" width="7.00390625" style="0" customWidth="1"/>
    <col min="2" max="2" width="9.25390625" style="0" customWidth="1"/>
    <col min="3" max="3" width="18.50390625" style="0" customWidth="1"/>
    <col min="4" max="4" width="12.25390625" style="0" customWidth="1"/>
    <col min="5" max="7" width="10.25390625" style="0" customWidth="1"/>
    <col min="8" max="8" width="16.125" style="0" customWidth="1"/>
  </cols>
  <sheetData>
    <row r="1" ht="14.25">
      <c r="A1" t="s">
        <v>0</v>
      </c>
    </row>
    <row r="2" spans="1:8" ht="91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s="1" customFormat="1" ht="6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s="2" customFormat="1" ht="48.75" customHeight="1">
      <c r="A4" s="6">
        <v>1</v>
      </c>
      <c r="B4" s="7" t="s">
        <v>10</v>
      </c>
      <c r="C4" s="8" t="s">
        <v>11</v>
      </c>
      <c r="D4" s="8">
        <v>3201</v>
      </c>
      <c r="E4" s="9">
        <v>121.14</v>
      </c>
      <c r="F4" s="10">
        <f aca="true" t="shared" si="0" ref="F4:F21">(E4*100)/150</f>
        <v>80.76</v>
      </c>
      <c r="G4" s="11">
        <v>88.8</v>
      </c>
      <c r="H4" s="11">
        <f>(F4*0.6)+(G4*0.4)</f>
        <v>83.976</v>
      </c>
    </row>
    <row r="5" spans="1:8" s="2" customFormat="1" ht="48.75" customHeight="1">
      <c r="A5" s="6">
        <v>2</v>
      </c>
      <c r="B5" s="12" t="s">
        <v>12</v>
      </c>
      <c r="C5" s="8" t="s">
        <v>13</v>
      </c>
      <c r="D5" s="8">
        <v>3201</v>
      </c>
      <c r="E5" s="9">
        <v>109.3</v>
      </c>
      <c r="F5" s="10">
        <f t="shared" si="0"/>
        <v>72.86666666666666</v>
      </c>
      <c r="G5" s="11">
        <v>88</v>
      </c>
      <c r="H5" s="11">
        <f aca="true" t="shared" si="1" ref="H5:H21">(F5*0.6)+(G5*0.4)</f>
        <v>78.91999999999999</v>
      </c>
    </row>
    <row r="6" spans="1:8" s="2" customFormat="1" ht="48.75" customHeight="1">
      <c r="A6" s="6">
        <v>3</v>
      </c>
      <c r="B6" s="12" t="s">
        <v>14</v>
      </c>
      <c r="C6" s="8" t="s">
        <v>15</v>
      </c>
      <c r="D6" s="8">
        <v>3201</v>
      </c>
      <c r="E6" s="9">
        <v>107.16</v>
      </c>
      <c r="F6" s="10">
        <f t="shared" si="0"/>
        <v>71.44</v>
      </c>
      <c r="G6" s="11">
        <v>81.2</v>
      </c>
      <c r="H6" s="11">
        <f t="shared" si="1"/>
        <v>75.344</v>
      </c>
    </row>
    <row r="7" spans="1:8" s="2" customFormat="1" ht="48.75" customHeight="1">
      <c r="A7" s="6">
        <v>4</v>
      </c>
      <c r="B7" s="7" t="s">
        <v>16</v>
      </c>
      <c r="C7" s="8" t="s">
        <v>17</v>
      </c>
      <c r="D7" s="8">
        <v>3201</v>
      </c>
      <c r="E7" s="9">
        <v>102.3</v>
      </c>
      <c r="F7" s="10">
        <f t="shared" si="0"/>
        <v>68.2</v>
      </c>
      <c r="G7" s="11">
        <v>78.8</v>
      </c>
      <c r="H7" s="11">
        <f t="shared" si="1"/>
        <v>72.44</v>
      </c>
    </row>
    <row r="8" spans="1:8" s="2" customFormat="1" ht="48.75" customHeight="1">
      <c r="A8" s="6">
        <v>5</v>
      </c>
      <c r="B8" s="7" t="s">
        <v>18</v>
      </c>
      <c r="C8" s="8" t="s">
        <v>19</v>
      </c>
      <c r="D8" s="8">
        <v>3201</v>
      </c>
      <c r="E8" s="9">
        <v>104.18</v>
      </c>
      <c r="F8" s="10">
        <f t="shared" si="0"/>
        <v>69.45333333333333</v>
      </c>
      <c r="G8" s="11">
        <v>58.4</v>
      </c>
      <c r="H8" s="11">
        <f t="shared" si="1"/>
        <v>65.032</v>
      </c>
    </row>
    <row r="9" spans="1:8" s="2" customFormat="1" ht="48.75" customHeight="1">
      <c r="A9" s="6">
        <v>6</v>
      </c>
      <c r="B9" s="7" t="s">
        <v>20</v>
      </c>
      <c r="C9" s="8" t="s">
        <v>21</v>
      </c>
      <c r="D9" s="8">
        <v>3201</v>
      </c>
      <c r="E9" s="9">
        <v>90.02</v>
      </c>
      <c r="F9" s="10">
        <f t="shared" si="0"/>
        <v>60.013333333333335</v>
      </c>
      <c r="G9" s="11">
        <v>67.6</v>
      </c>
      <c r="H9" s="11">
        <f t="shared" si="1"/>
        <v>63.048</v>
      </c>
    </row>
    <row r="10" spans="1:8" s="2" customFormat="1" ht="48.75" customHeight="1">
      <c r="A10" s="6">
        <v>7</v>
      </c>
      <c r="B10" s="7" t="s">
        <v>22</v>
      </c>
      <c r="C10" s="8" t="s">
        <v>23</v>
      </c>
      <c r="D10" s="8">
        <v>3201</v>
      </c>
      <c r="E10" s="9">
        <v>93.18</v>
      </c>
      <c r="F10" s="10">
        <f t="shared" si="0"/>
        <v>62.12</v>
      </c>
      <c r="G10" s="11">
        <v>63.4</v>
      </c>
      <c r="H10" s="11">
        <f t="shared" si="1"/>
        <v>62.632</v>
      </c>
    </row>
    <row r="11" spans="1:8" s="2" customFormat="1" ht="48.75" customHeight="1">
      <c r="A11" s="6">
        <v>8</v>
      </c>
      <c r="B11" s="7" t="s">
        <v>24</v>
      </c>
      <c r="C11" s="8" t="s">
        <v>25</v>
      </c>
      <c r="D11" s="8">
        <v>3201</v>
      </c>
      <c r="E11" s="9">
        <v>74.54</v>
      </c>
      <c r="F11" s="10">
        <f t="shared" si="0"/>
        <v>49.69333333333334</v>
      </c>
      <c r="G11" s="11">
        <v>81.8</v>
      </c>
      <c r="H11" s="11">
        <f t="shared" si="1"/>
        <v>62.536</v>
      </c>
    </row>
    <row r="12" spans="1:8" s="2" customFormat="1" ht="48.75" customHeight="1">
      <c r="A12" s="6">
        <v>9</v>
      </c>
      <c r="B12" s="7" t="s">
        <v>26</v>
      </c>
      <c r="C12" s="8" t="s">
        <v>27</v>
      </c>
      <c r="D12" s="8">
        <v>3201</v>
      </c>
      <c r="E12" s="9">
        <v>57.16</v>
      </c>
      <c r="F12" s="10">
        <f t="shared" si="0"/>
        <v>38.10666666666667</v>
      </c>
      <c r="G12" s="11">
        <v>82</v>
      </c>
      <c r="H12" s="11">
        <f t="shared" si="1"/>
        <v>55.664</v>
      </c>
    </row>
    <row r="13" spans="1:8" s="2" customFormat="1" ht="48.75" customHeight="1">
      <c r="A13" s="6">
        <v>10</v>
      </c>
      <c r="B13" s="12" t="s">
        <v>28</v>
      </c>
      <c r="C13" s="8" t="s">
        <v>29</v>
      </c>
      <c r="D13" s="8">
        <v>3201</v>
      </c>
      <c r="E13" s="9">
        <v>44.28</v>
      </c>
      <c r="F13" s="10">
        <f t="shared" si="0"/>
        <v>29.52</v>
      </c>
      <c r="G13" s="11">
        <v>81.4</v>
      </c>
      <c r="H13" s="11">
        <f t="shared" si="1"/>
        <v>50.272000000000006</v>
      </c>
    </row>
    <row r="14" spans="1:8" s="2" customFormat="1" ht="48.75" customHeight="1">
      <c r="A14" s="6">
        <v>11</v>
      </c>
      <c r="B14" s="12" t="s">
        <v>30</v>
      </c>
      <c r="C14" s="8" t="s">
        <v>31</v>
      </c>
      <c r="D14" s="8">
        <v>3202</v>
      </c>
      <c r="E14" s="9">
        <v>111.04</v>
      </c>
      <c r="F14" s="10">
        <f t="shared" si="0"/>
        <v>74.02666666666667</v>
      </c>
      <c r="G14" s="11">
        <v>91.4</v>
      </c>
      <c r="H14" s="11">
        <f t="shared" si="1"/>
        <v>80.976</v>
      </c>
    </row>
    <row r="15" spans="1:8" s="2" customFormat="1" ht="48.75" customHeight="1">
      <c r="A15" s="6">
        <v>12</v>
      </c>
      <c r="B15" s="12" t="s">
        <v>32</v>
      </c>
      <c r="C15" s="8" t="s">
        <v>33</v>
      </c>
      <c r="D15" s="8">
        <v>3202</v>
      </c>
      <c r="E15" s="9">
        <v>105.88</v>
      </c>
      <c r="F15" s="10">
        <f t="shared" si="0"/>
        <v>70.58666666666667</v>
      </c>
      <c r="G15" s="11">
        <v>86.6</v>
      </c>
      <c r="H15" s="11">
        <f t="shared" si="1"/>
        <v>76.992</v>
      </c>
    </row>
  </sheetData>
  <sheetProtection/>
  <mergeCells count="1">
    <mergeCell ref="A2:H2"/>
  </mergeCells>
  <conditionalFormatting sqref="B13">
    <cfRule type="expression" priority="1" dxfId="0" stopIfTrue="1">
      <formula>AND(COUNTIF($B$13,B13)&gt;1,NOT(ISBLANK(B13)))</formula>
    </cfRule>
  </conditionalFormatting>
  <conditionalFormatting sqref="B7:B12">
    <cfRule type="expression" priority="2" dxfId="0" stopIfTrue="1">
      <formula>AND(COUNTIF($B$7:$B$12,B7)&gt;1,NOT(ISBLANK(B7)))</formula>
    </cfRule>
  </conditionalFormatting>
  <printOptions/>
  <pageMargins left="0.4326388888888889" right="0.3541666666666667" top="0.6298611111111111" bottom="0.5506944444444445" header="0.5118055555555555" footer="0.5118055555555555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Administrator</cp:lastModifiedBy>
  <dcterms:created xsi:type="dcterms:W3CDTF">2019-12-26T03:10:05Z</dcterms:created>
  <dcterms:modified xsi:type="dcterms:W3CDTF">2023-12-11T01:39:19Z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9ECEAB6505F64ECEA7B35E6BAB448093_13</vt:lpwstr>
  </property>
  <property fmtid="{D5CDD505-2E9C-101B-9397-08002B2CF9AE}" pid="5" name="KSOReadingLayo">
    <vt:bool>true</vt:bool>
  </property>
</Properties>
</file>