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<sst xmlns="http://schemas.openxmlformats.org/spreadsheetml/2006/main" count="189" uniqueCount="144">
  <si>
    <r>
      <rPr>
        <sz val="14"/>
        <rFont val="方正大标宋简体"/>
        <charset val="134"/>
      </rPr>
      <t>附件：</t>
    </r>
    <r>
      <rPr>
        <sz val="24"/>
        <rFont val="方正大标宋简体"/>
        <charset val="134"/>
      </rPr>
      <t xml:space="preserve">
           </t>
    </r>
    <r>
      <rPr>
        <sz val="18"/>
        <rFont val="方正大标宋简体"/>
        <charset val="134"/>
      </rPr>
      <t>惠州市中心人民医院2024年工作人员招聘岗位表</t>
    </r>
  </si>
  <si>
    <r>
      <rPr>
        <sz val="18"/>
        <rFont val="方正大标宋简体"/>
        <charset val="134"/>
      </rPr>
      <t>一、研究生学历岗位</t>
    </r>
    <r>
      <rPr>
        <sz val="16"/>
        <rFont val="仿宋_GB2312"/>
        <charset val="134"/>
      </rPr>
      <t>（年龄要求35周岁及以下）</t>
    </r>
  </si>
  <si>
    <t>岗位
序号</t>
  </si>
  <si>
    <t>科室</t>
  </si>
  <si>
    <t>岗位</t>
  </si>
  <si>
    <t>需求岗位数及具体要求</t>
  </si>
  <si>
    <t>招聘计划</t>
  </si>
  <si>
    <t>专业
（方向）</t>
  </si>
  <si>
    <t>其他条件</t>
  </si>
  <si>
    <t>总计
划数</t>
  </si>
  <si>
    <t>博士
研究生</t>
  </si>
  <si>
    <t>硕士
研究生</t>
  </si>
  <si>
    <t>A01</t>
  </si>
  <si>
    <t>神经内科</t>
  </si>
  <si>
    <t>医师</t>
  </si>
  <si>
    <t>神经病学</t>
  </si>
  <si>
    <t>A02</t>
  </si>
  <si>
    <t>心血管内科</t>
  </si>
  <si>
    <t>内科学（心血管内科）</t>
  </si>
  <si>
    <t>A03</t>
  </si>
  <si>
    <t>消化内科</t>
  </si>
  <si>
    <t>内科学（消化病学）</t>
  </si>
  <si>
    <t>A04</t>
  </si>
  <si>
    <t>血液内科</t>
  </si>
  <si>
    <t>内科学（血液内科）</t>
  </si>
  <si>
    <t>A05</t>
  </si>
  <si>
    <t>肾内科</t>
  </si>
  <si>
    <t>内科学（肾病学）</t>
  </si>
  <si>
    <t>A06</t>
  </si>
  <si>
    <t>肿瘤内科</t>
  </si>
  <si>
    <t>内科学（肿瘤研究方向）</t>
  </si>
  <si>
    <t>A07</t>
  </si>
  <si>
    <t>神经外科</t>
  </si>
  <si>
    <t>外科学（神经外科）</t>
  </si>
  <si>
    <t>A08</t>
  </si>
  <si>
    <t>心脏大血管外科</t>
  </si>
  <si>
    <t>外科学（心脏外科）</t>
  </si>
  <si>
    <t>A09</t>
  </si>
  <si>
    <t>肝胆外科</t>
  </si>
  <si>
    <t>外科学（肝胆外科）</t>
  </si>
  <si>
    <t>A10</t>
  </si>
  <si>
    <t>创伤外科</t>
  </si>
  <si>
    <t>外科学（骨科）</t>
  </si>
  <si>
    <t>A11</t>
  </si>
  <si>
    <t>泌尿外科</t>
  </si>
  <si>
    <t>外科学（泌尿外科）</t>
  </si>
  <si>
    <t>A12</t>
  </si>
  <si>
    <t>手足外科</t>
  </si>
  <si>
    <t>外科学（手足外科、血管外科、骨科)</t>
  </si>
  <si>
    <t>A13</t>
  </si>
  <si>
    <t>妇科</t>
  </si>
  <si>
    <t>妇产科学（妇科肿瘤、普通妇科）</t>
  </si>
  <si>
    <t>A14</t>
  </si>
  <si>
    <t>口腔科</t>
  </si>
  <si>
    <t>住院医师</t>
  </si>
  <si>
    <t>口腔临床医学;口腔医学（正畸、颌面外科）</t>
  </si>
  <si>
    <t>A15</t>
  </si>
  <si>
    <t>重症医学科</t>
  </si>
  <si>
    <t>重症医学及相关专业</t>
  </si>
  <si>
    <t>A16</t>
  </si>
  <si>
    <t>康复医学科</t>
  </si>
  <si>
    <t>针灸推拿医师</t>
  </si>
  <si>
    <t>针灸推拿学</t>
  </si>
  <si>
    <t>A17</t>
  </si>
  <si>
    <t>肿瘤放疗科</t>
  </si>
  <si>
    <t>肿瘤学（放疗）、放射医学</t>
  </si>
  <si>
    <t>A18</t>
  </si>
  <si>
    <t>急诊内科</t>
  </si>
  <si>
    <t>急诊医学、内科学</t>
  </si>
  <si>
    <t>A19</t>
  </si>
  <si>
    <t>急诊外科</t>
  </si>
  <si>
    <t>急诊医学、外科学</t>
  </si>
  <si>
    <t>A20</t>
  </si>
  <si>
    <t>急诊重症病区</t>
  </si>
  <si>
    <t>急诊医学、重症医学、内科学</t>
  </si>
  <si>
    <t>A21</t>
  </si>
  <si>
    <t>全科医学科</t>
  </si>
  <si>
    <t>全科医学、内科学</t>
  </si>
  <si>
    <t>A22</t>
  </si>
  <si>
    <t>麻醉科</t>
  </si>
  <si>
    <t>麻醉学</t>
  </si>
  <si>
    <t>A23</t>
  </si>
  <si>
    <t>检验中心</t>
  </si>
  <si>
    <t>医/技师</t>
  </si>
  <si>
    <t>临床检验诊断学、病原生物学</t>
  </si>
  <si>
    <t>A24</t>
  </si>
  <si>
    <t>病理科</t>
  </si>
  <si>
    <t>病理学与病理生理学</t>
  </si>
  <si>
    <t>A25</t>
  </si>
  <si>
    <t>超声医学科</t>
  </si>
  <si>
    <t>影像医学与核医学（超声诊断）</t>
  </si>
  <si>
    <t>A26</t>
  </si>
  <si>
    <t>皮肤科</t>
  </si>
  <si>
    <t>皮肤病与性病学</t>
  </si>
  <si>
    <t>A27</t>
  </si>
  <si>
    <t>临床护士</t>
  </si>
  <si>
    <t>护理学</t>
  </si>
  <si>
    <t>A28</t>
  </si>
  <si>
    <t>药学部</t>
  </si>
  <si>
    <t>药师</t>
  </si>
  <si>
    <t>药学类</t>
  </si>
  <si>
    <t>A29</t>
  </si>
  <si>
    <t>医务部医患关系办公室干事</t>
  </si>
  <si>
    <t>干事</t>
  </si>
  <si>
    <t>法学、临床医学</t>
  </si>
  <si>
    <t>A30</t>
  </si>
  <si>
    <t>审计部</t>
  </si>
  <si>
    <t>审计员</t>
  </si>
  <si>
    <t>审计</t>
  </si>
  <si>
    <t>A31</t>
  </si>
  <si>
    <t>科研中心</t>
  </si>
  <si>
    <t>研究员</t>
  </si>
  <si>
    <t>基础医学、临床医学、生物学、药学、中医学、中西医结合、中药学、公共卫生与预防医学、生物工程、材料科学与工程</t>
  </si>
  <si>
    <t>中级职称放宽至40周岁，副高职称放宽至45周岁，正高职称放宽至50周岁。</t>
  </si>
  <si>
    <t>A32</t>
  </si>
  <si>
    <t>研究实习员</t>
  </si>
  <si>
    <t>公共卫生与预防医学、生物学</t>
  </si>
  <si>
    <t>合计：</t>
  </si>
  <si>
    <r>
      <rPr>
        <sz val="18"/>
        <rFont val="方正大标宋简体"/>
        <charset val="134"/>
      </rPr>
      <t>二、本科学历岗位</t>
    </r>
    <r>
      <rPr>
        <sz val="16"/>
        <rFont val="仿宋_GB2312"/>
        <charset val="134"/>
      </rPr>
      <t>（年龄要求</t>
    </r>
    <r>
      <rPr>
        <sz val="16"/>
        <rFont val="方正大标宋简体"/>
        <charset val="134"/>
      </rPr>
      <t>30</t>
    </r>
    <r>
      <rPr>
        <sz val="16"/>
        <rFont val="仿宋_GB2312"/>
        <charset val="134"/>
      </rPr>
      <t>周岁及以下）</t>
    </r>
  </si>
  <si>
    <t>招聘
人数</t>
  </si>
  <si>
    <t>学历要求</t>
  </si>
  <si>
    <t>学历</t>
  </si>
  <si>
    <t>学位</t>
  </si>
  <si>
    <t>B01</t>
  </si>
  <si>
    <t>本科及以上</t>
  </si>
  <si>
    <t>学士及以上</t>
  </si>
  <si>
    <t>急诊医学、内科学、临床医学</t>
  </si>
  <si>
    <t>1.取得执业医师资格证
2.完成住院医师规范化培训</t>
  </si>
  <si>
    <t>B02</t>
  </si>
  <si>
    <t>影像医学与核医学（超声诊断）、医学影像学、临床医学</t>
  </si>
  <si>
    <t>B03</t>
  </si>
  <si>
    <t>健康管理中心</t>
  </si>
  <si>
    <t>外科医师</t>
  </si>
  <si>
    <t>外科学、临床医学</t>
  </si>
  <si>
    <t>B04</t>
  </si>
  <si>
    <t>心电图医师</t>
  </si>
  <si>
    <t>内科学（心血管内科）、临床医学</t>
  </si>
  <si>
    <t>B05</t>
  </si>
  <si>
    <t>门诊心电图</t>
  </si>
  <si>
    <t>临床医学</t>
  </si>
  <si>
    <t>B06</t>
  </si>
  <si>
    <t>后勤保障部</t>
  </si>
  <si>
    <t>消防工程、物业管理</t>
  </si>
  <si>
    <t>备注：须服从我院工作地点的调配安排。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</si>
</sst>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大标宋简体"/>
      <charset val="134"/>
    </font>
    <font>
      <sz val="24"/>
      <name val="方正大标宋简体"/>
      <charset val="134"/>
    </font>
    <font>
      <sz val="18"/>
      <name val="方正大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name val="仿宋_GB2312"/>
      <charset val="134"/>
    </font>
    <font>
      <sz val="16"/>
      <name val="方正大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tabSelected="1" workbookViewId="0">
      <selection activeCell="L6" sqref="L6"/>
    </sheetView>
  </sheetViews>
  <sheetFormatPr defaultColWidth="9" defaultRowHeight="13.5" outlineLevelCol="7"/>
  <cols>
    <col min="1" max="1" width="9" style="1"/>
    <col min="2" max="2" width="16" style="3" customWidth="1"/>
    <col min="3" max="3" width="11.5" style="3" customWidth="1"/>
    <col min="4" max="4" width="8.625" style="1" customWidth="1"/>
    <col min="5" max="6" width="9" style="1"/>
    <col min="7" max="7" width="19.25" style="1" customWidth="1"/>
    <col min="8" max="8" width="15.25" style="1" customWidth="1"/>
    <col min="9" max="16379" width="9" style="1"/>
    <col min="16380" max="16384" width="9" style="2"/>
  </cols>
  <sheetData>
    <row r="1" s="1" customFormat="1" ht="91" customHeight="1" spans="1:8">
      <c r="A1" s="4" t="s">
        <v>0</v>
      </c>
      <c r="B1" s="5"/>
      <c r="C1" s="5"/>
      <c r="D1" s="5"/>
      <c r="E1" s="5"/>
      <c r="F1" s="5"/>
      <c r="G1" s="6"/>
      <c r="H1" s="5"/>
    </row>
    <row r="2" s="1" customFormat="1" ht="22.5" spans="1:8">
      <c r="A2" s="7" t="s">
        <v>1</v>
      </c>
      <c r="B2" s="7"/>
      <c r="C2" s="7"/>
      <c r="D2" s="7"/>
      <c r="E2" s="7"/>
      <c r="F2" s="7"/>
      <c r="G2" s="8"/>
      <c r="H2" s="7"/>
    </row>
    <row r="3" s="1" customFormat="1" ht="18.75" spans="1:8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/>
      <c r="H3" s="9"/>
    </row>
    <row r="4" s="1" customFormat="1" ht="18.75" spans="1:8">
      <c r="A4" s="9"/>
      <c r="B4" s="9"/>
      <c r="C4" s="9"/>
      <c r="D4" s="9" t="s">
        <v>6</v>
      </c>
      <c r="E4" s="9"/>
      <c r="F4" s="9"/>
      <c r="G4" s="10" t="s">
        <v>7</v>
      </c>
      <c r="H4" s="9" t="s">
        <v>8</v>
      </c>
    </row>
    <row r="5" s="1" customFormat="1" ht="37.5" spans="1:8">
      <c r="A5" s="9"/>
      <c r="B5" s="9"/>
      <c r="C5" s="9"/>
      <c r="D5" s="9" t="s">
        <v>9</v>
      </c>
      <c r="E5" s="9" t="s">
        <v>10</v>
      </c>
      <c r="F5" s="9" t="s">
        <v>11</v>
      </c>
      <c r="G5" s="11"/>
      <c r="H5" s="9"/>
    </row>
    <row r="6" s="1" customFormat="1" ht="18.75" spans="1:8">
      <c r="A6" s="12" t="s">
        <v>12</v>
      </c>
      <c r="B6" s="13" t="s">
        <v>13</v>
      </c>
      <c r="C6" s="13" t="s">
        <v>14</v>
      </c>
      <c r="D6" s="12">
        <f t="shared" ref="D6:D37" si="0">E6+F6</f>
        <v>1</v>
      </c>
      <c r="E6" s="12">
        <v>1</v>
      </c>
      <c r="F6" s="12"/>
      <c r="G6" s="14" t="s">
        <v>15</v>
      </c>
      <c r="H6" s="15"/>
    </row>
    <row r="7" s="1" customFormat="1" ht="37.5" spans="1:8">
      <c r="A7" s="12" t="s">
        <v>16</v>
      </c>
      <c r="B7" s="13" t="s">
        <v>17</v>
      </c>
      <c r="C7" s="13" t="s">
        <v>14</v>
      </c>
      <c r="D7" s="12">
        <f t="shared" si="0"/>
        <v>1</v>
      </c>
      <c r="E7" s="12">
        <v>1</v>
      </c>
      <c r="F7" s="12"/>
      <c r="G7" s="14" t="s">
        <v>18</v>
      </c>
      <c r="H7" s="15"/>
    </row>
    <row r="8" s="1" customFormat="1" ht="37.5" spans="1:8">
      <c r="A8" s="12" t="s">
        <v>19</v>
      </c>
      <c r="B8" s="13" t="s">
        <v>20</v>
      </c>
      <c r="C8" s="13" t="s">
        <v>14</v>
      </c>
      <c r="D8" s="12">
        <f t="shared" si="0"/>
        <v>2</v>
      </c>
      <c r="E8" s="12">
        <v>1</v>
      </c>
      <c r="F8" s="12">
        <v>1</v>
      </c>
      <c r="G8" s="14" t="s">
        <v>21</v>
      </c>
      <c r="H8" s="15"/>
    </row>
    <row r="9" s="1" customFormat="1" ht="37.5" spans="1:8">
      <c r="A9" s="12" t="s">
        <v>22</v>
      </c>
      <c r="B9" s="13" t="s">
        <v>23</v>
      </c>
      <c r="C9" s="13" t="s">
        <v>14</v>
      </c>
      <c r="D9" s="12">
        <f t="shared" si="0"/>
        <v>2</v>
      </c>
      <c r="E9" s="12">
        <v>1</v>
      </c>
      <c r="F9" s="12">
        <v>1</v>
      </c>
      <c r="G9" s="14" t="s">
        <v>24</v>
      </c>
      <c r="H9" s="15"/>
    </row>
    <row r="10" s="1" customFormat="1" ht="37.5" spans="1:8">
      <c r="A10" s="12" t="s">
        <v>25</v>
      </c>
      <c r="B10" s="13" t="s">
        <v>26</v>
      </c>
      <c r="C10" s="13" t="s">
        <v>14</v>
      </c>
      <c r="D10" s="12">
        <f t="shared" si="0"/>
        <v>2</v>
      </c>
      <c r="E10" s="12">
        <v>1</v>
      </c>
      <c r="F10" s="12">
        <v>1</v>
      </c>
      <c r="G10" s="14" t="s">
        <v>27</v>
      </c>
      <c r="H10" s="15"/>
    </row>
    <row r="11" s="1" customFormat="1" ht="37.5" spans="1:8">
      <c r="A11" s="12" t="s">
        <v>28</v>
      </c>
      <c r="B11" s="13" t="s">
        <v>29</v>
      </c>
      <c r="C11" s="13" t="s">
        <v>14</v>
      </c>
      <c r="D11" s="12">
        <f t="shared" si="0"/>
        <v>1</v>
      </c>
      <c r="E11" s="12">
        <v>1</v>
      </c>
      <c r="F11" s="12"/>
      <c r="G11" s="14" t="s">
        <v>30</v>
      </c>
      <c r="H11" s="15"/>
    </row>
    <row r="12" s="1" customFormat="1" ht="37.5" spans="1:8">
      <c r="A12" s="12" t="s">
        <v>31</v>
      </c>
      <c r="B12" s="13" t="s">
        <v>32</v>
      </c>
      <c r="C12" s="13" t="s">
        <v>14</v>
      </c>
      <c r="D12" s="12">
        <f t="shared" si="0"/>
        <v>2</v>
      </c>
      <c r="E12" s="12">
        <v>1</v>
      </c>
      <c r="F12" s="12">
        <v>1</v>
      </c>
      <c r="G12" s="14" t="s">
        <v>33</v>
      </c>
      <c r="H12" s="15"/>
    </row>
    <row r="13" s="1" customFormat="1" ht="37.5" spans="1:8">
      <c r="A13" s="12" t="s">
        <v>34</v>
      </c>
      <c r="B13" s="13" t="s">
        <v>35</v>
      </c>
      <c r="C13" s="13" t="s">
        <v>14</v>
      </c>
      <c r="D13" s="12">
        <f t="shared" si="0"/>
        <v>2</v>
      </c>
      <c r="E13" s="12">
        <v>1</v>
      </c>
      <c r="F13" s="12">
        <v>1</v>
      </c>
      <c r="G13" s="14" t="s">
        <v>36</v>
      </c>
      <c r="H13" s="15"/>
    </row>
    <row r="14" s="1" customFormat="1" ht="37.5" spans="1:8">
      <c r="A14" s="12" t="s">
        <v>37</v>
      </c>
      <c r="B14" s="13" t="s">
        <v>38</v>
      </c>
      <c r="C14" s="13" t="s">
        <v>14</v>
      </c>
      <c r="D14" s="12">
        <f t="shared" si="0"/>
        <v>1</v>
      </c>
      <c r="E14" s="12"/>
      <c r="F14" s="12">
        <v>1</v>
      </c>
      <c r="G14" s="14" t="s">
        <v>39</v>
      </c>
      <c r="H14" s="16"/>
    </row>
    <row r="15" s="1" customFormat="1" ht="18.75" spans="1:8">
      <c r="A15" s="12" t="s">
        <v>40</v>
      </c>
      <c r="B15" s="13" t="s">
        <v>41</v>
      </c>
      <c r="C15" s="13" t="s">
        <v>14</v>
      </c>
      <c r="D15" s="12">
        <f t="shared" si="0"/>
        <v>2</v>
      </c>
      <c r="E15" s="12">
        <v>1</v>
      </c>
      <c r="F15" s="12">
        <v>1</v>
      </c>
      <c r="G15" s="14" t="s">
        <v>42</v>
      </c>
      <c r="H15" s="15"/>
    </row>
    <row r="16" s="1" customFormat="1" ht="37.5" spans="1:8">
      <c r="A16" s="12" t="s">
        <v>43</v>
      </c>
      <c r="B16" s="13" t="s">
        <v>44</v>
      </c>
      <c r="C16" s="13" t="s">
        <v>14</v>
      </c>
      <c r="D16" s="12">
        <f t="shared" si="0"/>
        <v>1</v>
      </c>
      <c r="E16" s="12">
        <v>1</v>
      </c>
      <c r="F16" s="12"/>
      <c r="G16" s="14" t="s">
        <v>45</v>
      </c>
      <c r="H16" s="15"/>
    </row>
    <row r="17" s="1" customFormat="1" ht="56.25" spans="1:8">
      <c r="A17" s="12" t="s">
        <v>46</v>
      </c>
      <c r="B17" s="13" t="s">
        <v>47</v>
      </c>
      <c r="C17" s="13" t="s">
        <v>14</v>
      </c>
      <c r="D17" s="12">
        <f t="shared" si="0"/>
        <v>1</v>
      </c>
      <c r="E17" s="12"/>
      <c r="F17" s="12">
        <v>1</v>
      </c>
      <c r="G17" s="14" t="s">
        <v>48</v>
      </c>
      <c r="H17" s="16"/>
    </row>
    <row r="18" s="1" customFormat="1" ht="56.25" spans="1:8">
      <c r="A18" s="12" t="s">
        <v>49</v>
      </c>
      <c r="B18" s="13" t="s">
        <v>50</v>
      </c>
      <c r="C18" s="13" t="s">
        <v>14</v>
      </c>
      <c r="D18" s="12">
        <f t="shared" si="0"/>
        <v>1</v>
      </c>
      <c r="E18" s="12"/>
      <c r="F18" s="12">
        <v>1</v>
      </c>
      <c r="G18" s="14" t="s">
        <v>51</v>
      </c>
      <c r="H18" s="16"/>
    </row>
    <row r="19" s="1" customFormat="1" ht="56.25" spans="1:8">
      <c r="A19" s="12" t="s">
        <v>52</v>
      </c>
      <c r="B19" s="13" t="s">
        <v>53</v>
      </c>
      <c r="C19" s="13" t="s">
        <v>54</v>
      </c>
      <c r="D19" s="12">
        <f t="shared" si="0"/>
        <v>2</v>
      </c>
      <c r="E19" s="12">
        <v>1</v>
      </c>
      <c r="F19" s="12">
        <v>1</v>
      </c>
      <c r="G19" s="17" t="s">
        <v>55</v>
      </c>
      <c r="H19" s="15"/>
    </row>
    <row r="20" s="1" customFormat="1" ht="37.5" spans="1:8">
      <c r="A20" s="12" t="s">
        <v>56</v>
      </c>
      <c r="B20" s="13" t="s">
        <v>57</v>
      </c>
      <c r="C20" s="13" t="s">
        <v>14</v>
      </c>
      <c r="D20" s="12">
        <f t="shared" si="0"/>
        <v>1</v>
      </c>
      <c r="E20" s="12"/>
      <c r="F20" s="12">
        <v>1</v>
      </c>
      <c r="G20" s="14" t="s">
        <v>58</v>
      </c>
      <c r="H20" s="16"/>
    </row>
    <row r="21" s="1" customFormat="1" ht="37.5" spans="1:8">
      <c r="A21" s="12" t="s">
        <v>59</v>
      </c>
      <c r="B21" s="13" t="s">
        <v>60</v>
      </c>
      <c r="C21" s="13" t="s">
        <v>61</v>
      </c>
      <c r="D21" s="12">
        <f t="shared" si="0"/>
        <v>1</v>
      </c>
      <c r="E21" s="12"/>
      <c r="F21" s="12">
        <v>1</v>
      </c>
      <c r="G21" s="14" t="s">
        <v>62</v>
      </c>
      <c r="H21" s="16"/>
    </row>
    <row r="22" s="1" customFormat="1" ht="37.5" spans="1:8">
      <c r="A22" s="12" t="s">
        <v>63</v>
      </c>
      <c r="B22" s="13" t="s">
        <v>64</v>
      </c>
      <c r="C22" s="13" t="s">
        <v>14</v>
      </c>
      <c r="D22" s="12">
        <f t="shared" si="0"/>
        <v>2</v>
      </c>
      <c r="E22" s="12">
        <v>1</v>
      </c>
      <c r="F22" s="12">
        <v>1</v>
      </c>
      <c r="G22" s="14" t="s">
        <v>65</v>
      </c>
      <c r="H22" s="15"/>
    </row>
    <row r="23" s="1" customFormat="1" ht="37.5" spans="1:8">
      <c r="A23" s="12" t="s">
        <v>66</v>
      </c>
      <c r="B23" s="13" t="s">
        <v>67</v>
      </c>
      <c r="C23" s="13" t="s">
        <v>14</v>
      </c>
      <c r="D23" s="12">
        <f t="shared" si="0"/>
        <v>2</v>
      </c>
      <c r="E23" s="12">
        <v>1</v>
      </c>
      <c r="F23" s="12">
        <v>1</v>
      </c>
      <c r="G23" s="14" t="s">
        <v>68</v>
      </c>
      <c r="H23" s="15"/>
    </row>
    <row r="24" s="1" customFormat="1" ht="37.5" spans="1:8">
      <c r="A24" s="12" t="s">
        <v>69</v>
      </c>
      <c r="B24" s="13" t="s">
        <v>70</v>
      </c>
      <c r="C24" s="13" t="s">
        <v>14</v>
      </c>
      <c r="D24" s="12">
        <f t="shared" si="0"/>
        <v>1</v>
      </c>
      <c r="E24" s="12"/>
      <c r="F24" s="12">
        <v>1</v>
      </c>
      <c r="G24" s="14" t="s">
        <v>71</v>
      </c>
      <c r="H24" s="16"/>
    </row>
    <row r="25" s="1" customFormat="1" ht="37.5" spans="1:8">
      <c r="A25" s="12" t="s">
        <v>72</v>
      </c>
      <c r="B25" s="13" t="s">
        <v>73</v>
      </c>
      <c r="C25" s="13" t="s">
        <v>14</v>
      </c>
      <c r="D25" s="12">
        <f t="shared" si="0"/>
        <v>1</v>
      </c>
      <c r="E25" s="12"/>
      <c r="F25" s="12">
        <v>1</v>
      </c>
      <c r="G25" s="14" t="s">
        <v>74</v>
      </c>
      <c r="H25" s="16"/>
    </row>
    <row r="26" s="1" customFormat="1" ht="37.5" spans="1:8">
      <c r="A26" s="12" t="s">
        <v>75</v>
      </c>
      <c r="B26" s="13" t="s">
        <v>76</v>
      </c>
      <c r="C26" s="13" t="s">
        <v>14</v>
      </c>
      <c r="D26" s="12">
        <f t="shared" si="0"/>
        <v>1</v>
      </c>
      <c r="E26" s="12"/>
      <c r="F26" s="12">
        <v>1</v>
      </c>
      <c r="G26" s="14" t="s">
        <v>77</v>
      </c>
      <c r="H26" s="16"/>
    </row>
    <row r="27" s="1" customFormat="1" ht="18.75" spans="1:8">
      <c r="A27" s="12" t="s">
        <v>78</v>
      </c>
      <c r="B27" s="13" t="s">
        <v>79</v>
      </c>
      <c r="C27" s="13" t="s">
        <v>14</v>
      </c>
      <c r="D27" s="12">
        <f t="shared" si="0"/>
        <v>3</v>
      </c>
      <c r="E27" s="12">
        <v>1</v>
      </c>
      <c r="F27" s="12">
        <v>2</v>
      </c>
      <c r="G27" s="14" t="s">
        <v>80</v>
      </c>
      <c r="H27" s="15"/>
    </row>
    <row r="28" s="1" customFormat="1" ht="37.5" spans="1:8">
      <c r="A28" s="12" t="s">
        <v>81</v>
      </c>
      <c r="B28" s="13" t="s">
        <v>82</v>
      </c>
      <c r="C28" s="13" t="s">
        <v>83</v>
      </c>
      <c r="D28" s="12">
        <f t="shared" si="0"/>
        <v>2</v>
      </c>
      <c r="E28" s="12"/>
      <c r="F28" s="12">
        <v>2</v>
      </c>
      <c r="G28" s="14" t="s">
        <v>84</v>
      </c>
      <c r="H28" s="16"/>
    </row>
    <row r="29" s="1" customFormat="1" ht="37.5" spans="1:8">
      <c r="A29" s="12" t="s">
        <v>85</v>
      </c>
      <c r="B29" s="13" t="s">
        <v>86</v>
      </c>
      <c r="C29" s="13" t="s">
        <v>14</v>
      </c>
      <c r="D29" s="12">
        <f t="shared" si="0"/>
        <v>2</v>
      </c>
      <c r="E29" s="12">
        <v>1</v>
      </c>
      <c r="F29" s="12">
        <v>1</v>
      </c>
      <c r="G29" s="14" t="s">
        <v>87</v>
      </c>
      <c r="H29" s="15"/>
    </row>
    <row r="30" s="1" customFormat="1" ht="37.5" spans="1:8">
      <c r="A30" s="12" t="s">
        <v>88</v>
      </c>
      <c r="B30" s="13" t="s">
        <v>89</v>
      </c>
      <c r="C30" s="13" t="s">
        <v>14</v>
      </c>
      <c r="D30" s="12">
        <f t="shared" si="0"/>
        <v>2</v>
      </c>
      <c r="E30" s="12"/>
      <c r="F30" s="12">
        <v>2</v>
      </c>
      <c r="G30" s="14" t="s">
        <v>90</v>
      </c>
      <c r="H30" s="16"/>
    </row>
    <row r="31" s="1" customFormat="1" ht="18.75" spans="1:8">
      <c r="A31" s="12" t="s">
        <v>91</v>
      </c>
      <c r="B31" s="13" t="s">
        <v>92</v>
      </c>
      <c r="C31" s="13" t="s">
        <v>14</v>
      </c>
      <c r="D31" s="12">
        <f t="shared" si="0"/>
        <v>1</v>
      </c>
      <c r="E31" s="12">
        <v>1</v>
      </c>
      <c r="F31" s="12"/>
      <c r="G31" s="14" t="s">
        <v>93</v>
      </c>
      <c r="H31" s="15"/>
    </row>
    <row r="32" s="1" customFormat="1" ht="18.75" spans="1:8">
      <c r="A32" s="12" t="s">
        <v>94</v>
      </c>
      <c r="B32" s="13"/>
      <c r="C32" s="13" t="s">
        <v>95</v>
      </c>
      <c r="D32" s="12">
        <f t="shared" si="0"/>
        <v>2</v>
      </c>
      <c r="E32" s="12"/>
      <c r="F32" s="12">
        <v>2</v>
      </c>
      <c r="G32" s="14" t="s">
        <v>96</v>
      </c>
      <c r="H32" s="16"/>
    </row>
    <row r="33" s="1" customFormat="1" ht="18.75" spans="1:8">
      <c r="A33" s="12" t="s">
        <v>97</v>
      </c>
      <c r="B33" s="13" t="s">
        <v>98</v>
      </c>
      <c r="C33" s="13" t="s">
        <v>99</v>
      </c>
      <c r="D33" s="12">
        <f t="shared" si="0"/>
        <v>2</v>
      </c>
      <c r="E33" s="12"/>
      <c r="F33" s="12">
        <v>2</v>
      </c>
      <c r="G33" s="14" t="s">
        <v>100</v>
      </c>
      <c r="H33" s="16"/>
    </row>
    <row r="34" s="1" customFormat="1" ht="37.5" spans="1:8">
      <c r="A34" s="12" t="s">
        <v>101</v>
      </c>
      <c r="B34" s="13" t="s">
        <v>102</v>
      </c>
      <c r="C34" s="13" t="s">
        <v>103</v>
      </c>
      <c r="D34" s="12">
        <f t="shared" si="0"/>
        <v>1</v>
      </c>
      <c r="E34" s="12"/>
      <c r="F34" s="12">
        <v>1</v>
      </c>
      <c r="G34" s="14" t="s">
        <v>104</v>
      </c>
      <c r="H34" s="18"/>
    </row>
    <row r="35" s="1" customFormat="1" ht="18.75" spans="1:8">
      <c r="A35" s="12" t="s">
        <v>105</v>
      </c>
      <c r="B35" s="13" t="s">
        <v>106</v>
      </c>
      <c r="C35" s="13" t="s">
        <v>107</v>
      </c>
      <c r="D35" s="12">
        <f t="shared" si="0"/>
        <v>1</v>
      </c>
      <c r="E35" s="12"/>
      <c r="F35" s="12">
        <v>1</v>
      </c>
      <c r="G35" s="14" t="s">
        <v>108</v>
      </c>
      <c r="H35" s="16"/>
    </row>
    <row r="36" s="1" customFormat="1" ht="150" spans="1:8">
      <c r="A36" s="12" t="s">
        <v>109</v>
      </c>
      <c r="B36" s="19" t="s">
        <v>110</v>
      </c>
      <c r="C36" s="13" t="s">
        <v>111</v>
      </c>
      <c r="D36" s="12">
        <f t="shared" si="0"/>
        <v>1</v>
      </c>
      <c r="E36" s="12">
        <v>1</v>
      </c>
      <c r="F36" s="12"/>
      <c r="G36" s="14" t="s">
        <v>112</v>
      </c>
      <c r="H36" s="17" t="s">
        <v>113</v>
      </c>
    </row>
    <row r="37" s="1" customFormat="1" ht="37.5" spans="1:8">
      <c r="A37" s="12" t="s">
        <v>114</v>
      </c>
      <c r="B37" s="20"/>
      <c r="C37" s="13" t="s">
        <v>115</v>
      </c>
      <c r="D37" s="12">
        <f t="shared" si="0"/>
        <v>1</v>
      </c>
      <c r="E37" s="12"/>
      <c r="F37" s="12">
        <v>1</v>
      </c>
      <c r="G37" s="14" t="s">
        <v>116</v>
      </c>
      <c r="H37" s="16"/>
    </row>
    <row r="38" s="1" customFormat="1" ht="18.75" spans="1:8">
      <c r="A38" s="21"/>
      <c r="B38" s="15"/>
      <c r="C38" s="22" t="s">
        <v>117</v>
      </c>
      <c r="D38" s="23">
        <f t="shared" ref="D38:F38" si="1">SUM(D6:D37)</f>
        <v>48</v>
      </c>
      <c r="E38" s="23">
        <f t="shared" si="1"/>
        <v>17</v>
      </c>
      <c r="F38" s="23">
        <f t="shared" si="1"/>
        <v>31</v>
      </c>
      <c r="G38" s="24"/>
      <c r="H38" s="25"/>
    </row>
    <row r="39" s="2" customFormat="1" ht="22.5" spans="1:8">
      <c r="A39" s="7" t="s">
        <v>118</v>
      </c>
      <c r="B39" s="7"/>
      <c r="C39" s="7"/>
      <c r="D39" s="7"/>
      <c r="E39" s="7"/>
      <c r="F39" s="7"/>
      <c r="G39" s="8"/>
      <c r="H39" s="7"/>
    </row>
    <row r="40" s="2" customFormat="1" ht="18.75" spans="1:8">
      <c r="A40" s="9" t="s">
        <v>2</v>
      </c>
      <c r="B40" s="9" t="s">
        <v>3</v>
      </c>
      <c r="C40" s="9" t="s">
        <v>4</v>
      </c>
      <c r="D40" s="10" t="s">
        <v>119</v>
      </c>
      <c r="E40" s="9" t="s">
        <v>5</v>
      </c>
      <c r="F40" s="9"/>
      <c r="G40" s="9"/>
      <c r="H40" s="9"/>
    </row>
    <row r="41" s="2" customFormat="1" ht="18.75" spans="1:8">
      <c r="A41" s="9"/>
      <c r="B41" s="9"/>
      <c r="C41" s="9"/>
      <c r="D41" s="26"/>
      <c r="E41" s="9" t="s">
        <v>120</v>
      </c>
      <c r="F41" s="9"/>
      <c r="G41" s="9"/>
      <c r="H41" s="9" t="s">
        <v>8</v>
      </c>
    </row>
    <row r="42" s="2" customFormat="1" ht="37.5" spans="1:8">
      <c r="A42" s="9"/>
      <c r="B42" s="9"/>
      <c r="C42" s="9"/>
      <c r="D42" s="11"/>
      <c r="E42" s="9" t="s">
        <v>121</v>
      </c>
      <c r="F42" s="9" t="s">
        <v>122</v>
      </c>
      <c r="G42" s="9" t="s">
        <v>7</v>
      </c>
      <c r="H42" s="9"/>
    </row>
    <row r="43" s="2" customFormat="1" ht="37.5" spans="1:8">
      <c r="A43" s="14" t="s">
        <v>123</v>
      </c>
      <c r="B43" s="13" t="s">
        <v>67</v>
      </c>
      <c r="C43" s="13" t="s">
        <v>14</v>
      </c>
      <c r="D43" s="14">
        <v>2</v>
      </c>
      <c r="E43" s="14" t="s">
        <v>124</v>
      </c>
      <c r="F43" s="14" t="s">
        <v>125</v>
      </c>
      <c r="G43" s="14" t="s">
        <v>126</v>
      </c>
      <c r="H43" s="27" t="s">
        <v>127</v>
      </c>
    </row>
    <row r="44" s="2" customFormat="1" ht="75" spans="1:8">
      <c r="A44" s="14" t="s">
        <v>128</v>
      </c>
      <c r="B44" s="13" t="s">
        <v>89</v>
      </c>
      <c r="C44" s="13" t="s">
        <v>14</v>
      </c>
      <c r="D44" s="14">
        <v>5</v>
      </c>
      <c r="E44" s="14" t="s">
        <v>124</v>
      </c>
      <c r="F44" s="14" t="s">
        <v>125</v>
      </c>
      <c r="G44" s="14" t="s">
        <v>129</v>
      </c>
      <c r="H44" s="28"/>
    </row>
    <row r="45" s="2" customFormat="1" ht="37.5" spans="1:8">
      <c r="A45" s="14" t="s">
        <v>130</v>
      </c>
      <c r="B45" s="19" t="s">
        <v>131</v>
      </c>
      <c r="C45" s="13" t="s">
        <v>132</v>
      </c>
      <c r="D45" s="14">
        <v>1</v>
      </c>
      <c r="E45" s="14" t="s">
        <v>124</v>
      </c>
      <c r="F45" s="14" t="s">
        <v>125</v>
      </c>
      <c r="G45" s="14" t="s">
        <v>133</v>
      </c>
      <c r="H45" s="28"/>
    </row>
    <row r="46" s="2" customFormat="1" ht="56.25" spans="1:8">
      <c r="A46" s="14" t="s">
        <v>134</v>
      </c>
      <c r="B46" s="20"/>
      <c r="C46" s="13" t="s">
        <v>135</v>
      </c>
      <c r="D46" s="14">
        <v>1</v>
      </c>
      <c r="E46" s="14" t="s">
        <v>124</v>
      </c>
      <c r="F46" s="14" t="s">
        <v>125</v>
      </c>
      <c r="G46" s="14" t="s">
        <v>136</v>
      </c>
      <c r="H46" s="28"/>
    </row>
    <row r="47" s="2" customFormat="1" ht="37.5" spans="1:8">
      <c r="A47" s="14" t="s">
        <v>137</v>
      </c>
      <c r="B47" s="13" t="s">
        <v>138</v>
      </c>
      <c r="C47" s="13" t="s">
        <v>14</v>
      </c>
      <c r="D47" s="14">
        <v>1</v>
      </c>
      <c r="E47" s="14" t="s">
        <v>124</v>
      </c>
      <c r="F47" s="14" t="s">
        <v>125</v>
      </c>
      <c r="G47" s="14" t="s">
        <v>139</v>
      </c>
      <c r="H47" s="29"/>
    </row>
    <row r="48" s="2" customFormat="1" ht="37.5" spans="1:8">
      <c r="A48" s="14" t="s">
        <v>140</v>
      </c>
      <c r="B48" s="13" t="s">
        <v>141</v>
      </c>
      <c r="C48" s="13" t="s">
        <v>103</v>
      </c>
      <c r="D48" s="12">
        <v>1</v>
      </c>
      <c r="E48" s="14" t="s">
        <v>124</v>
      </c>
      <c r="F48" s="14" t="s">
        <v>125</v>
      </c>
      <c r="G48" s="14" t="s">
        <v>142</v>
      </c>
      <c r="H48" s="17"/>
    </row>
    <row r="49" s="2" customFormat="1" ht="18.75" spans="1:8">
      <c r="A49" s="21"/>
      <c r="B49" s="30"/>
      <c r="C49" s="22" t="s">
        <v>117</v>
      </c>
      <c r="D49" s="23">
        <f>SUM(D43:D48)</f>
        <v>11</v>
      </c>
      <c r="E49" s="21"/>
      <c r="F49" s="21"/>
      <c r="G49" s="21"/>
      <c r="H49" s="21"/>
    </row>
    <row r="50" s="2" customFormat="1" ht="24" customHeight="1" spans="1:8">
      <c r="A50" s="31" t="s">
        <v>143</v>
      </c>
      <c r="B50" s="31"/>
      <c r="C50" s="31"/>
      <c r="D50" s="31"/>
      <c r="E50" s="31"/>
      <c r="F50" s="31"/>
      <c r="G50" s="3"/>
      <c r="H50" s="31"/>
    </row>
  </sheetData>
  <mergeCells count="22">
    <mergeCell ref="A1:H1"/>
    <mergeCell ref="A2:H2"/>
    <mergeCell ref="D3:H3"/>
    <mergeCell ref="D4:F4"/>
    <mergeCell ref="G38:H38"/>
    <mergeCell ref="A39:H39"/>
    <mergeCell ref="E40:H40"/>
    <mergeCell ref="E41:G41"/>
    <mergeCell ref="A50:H50"/>
    <mergeCell ref="A3:A5"/>
    <mergeCell ref="A40:A42"/>
    <mergeCell ref="B3:B5"/>
    <mergeCell ref="B36:B37"/>
    <mergeCell ref="B40:B42"/>
    <mergeCell ref="B45:B46"/>
    <mergeCell ref="C3:C5"/>
    <mergeCell ref="C40:C42"/>
    <mergeCell ref="D40:D42"/>
    <mergeCell ref="G4:G5"/>
    <mergeCell ref="H4:H5"/>
    <mergeCell ref="H41:H42"/>
    <mergeCell ref="H43:H47"/>
  </mergeCells>
  <conditionalFormatting sqref="B36">
    <cfRule type="duplicateValues" dxfId="0" priority="3"/>
  </conditionalFormatting>
  <conditionalFormatting sqref="B6:B35">
    <cfRule type="duplicateValues" dxfId="0" priority="2"/>
  </conditionalFormatting>
  <conditionalFormatting sqref="B1:B5 B38 B67:B1048576">
    <cfRule type="duplicateValues" dxfId="0" priority="4"/>
  </conditionalFormatting>
  <conditionalFormatting sqref="B43:B45 B47:B48">
    <cfRule type="duplicateValues" dxfId="0" priority="1"/>
  </conditionalFormatting>
  <pageMargins left="0.472222222222222" right="0.275" top="0.590277777777778" bottom="0.393055555555556" header="0.196527777777778" footer="0.19652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htyl</cp:lastModifiedBy>
  <dcterms:created xsi:type="dcterms:W3CDTF">2023-11-03T07:54:00Z</dcterms:created>
  <dcterms:modified xsi:type="dcterms:W3CDTF">2023-12-11T01:24:12Z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BB849A198FA545CFBD46D51DC64AF7CB_13</vt:lpwstr>
  </property>
</Properties>
</file>