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1" sheetId="1" r:id="rId1"/>
  </sheets>
  <definedNames>
    <definedName name="_xlnm.Print_Titles" localSheetId="0">'1'!$2:$3</definedName>
    <definedName name="_xlnm.Print_Area" localSheetId="0">'1'!$A$1:$N$7</definedName>
    <definedName name="_xlnm._FilterDatabase" localSheetId="0" hidden="1">'1'!$A$3:$M$6</definedName>
  </definedNames>
  <calcPr fullCalcOnLoad="1"/>
</workbook>
</file>

<file path=xl/sharedStrings.xml><?xml version="1.0" encoding="utf-8"?>
<sst xmlns="http://schemas.openxmlformats.org/spreadsheetml/2006/main" count="33" uniqueCount="31">
  <si>
    <t>附件1</t>
  </si>
  <si>
    <r>
      <rPr>
        <sz val="20"/>
        <rFont val="黑体"/>
        <family val="0"/>
      </rPr>
      <t>四川省发展和改革委员会关于直属事业单位</t>
    </r>
    <r>
      <rPr>
        <sz val="20"/>
        <rFont val="Times New Roman"/>
        <family val="0"/>
      </rPr>
      <t>2023</t>
    </r>
    <r>
      <rPr>
        <sz val="20"/>
        <rFont val="黑体"/>
        <family val="0"/>
      </rPr>
      <t>年下半年公开招聘工作人员总成绩排名</t>
    </r>
  </si>
  <si>
    <t>序号</t>
  </si>
  <si>
    <t>姓名</t>
  </si>
  <si>
    <t>准考证号</t>
  </si>
  <si>
    <t>报考单位</t>
  </si>
  <si>
    <t>报考职位</t>
  </si>
  <si>
    <t>职位编码</t>
  </si>
  <si>
    <t>招聘
人数</t>
  </si>
  <si>
    <t>笔试
成绩</t>
  </si>
  <si>
    <t>笔试折合
成绩</t>
  </si>
  <si>
    <t>面试
成绩</t>
  </si>
  <si>
    <t>面试折合成绩</t>
  </si>
  <si>
    <t>总成绩</t>
  </si>
  <si>
    <t>总成绩
排名</t>
  </si>
  <si>
    <t>备注</t>
  </si>
  <si>
    <t>杨灿</t>
  </si>
  <si>
    <t>2351211301607</t>
  </si>
  <si>
    <t>四川省创新驱动发展中心</t>
  </si>
  <si>
    <t>技术经纪</t>
  </si>
  <si>
    <t>04501001</t>
  </si>
  <si>
    <r>
      <t>1</t>
    </r>
    <r>
      <rPr>
        <sz val="10"/>
        <rFont val="宋体"/>
        <family val="0"/>
      </rPr>
      <t>人</t>
    </r>
  </si>
  <si>
    <t>韩久隆</t>
  </si>
  <si>
    <t>2351211602503</t>
  </si>
  <si>
    <t>王浚臣</t>
  </si>
  <si>
    <t>2351211707712</t>
  </si>
  <si>
    <t>递补</t>
  </si>
  <si>
    <t>雷鹏</t>
  </si>
  <si>
    <t>2351211604627</t>
  </si>
  <si>
    <t>--</t>
  </si>
  <si>
    <t>未参加面试资格审查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</si>
</sst>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Times New Roman"/>
      <family val="0"/>
    </font>
    <font>
      <sz val="10"/>
      <name val="Times New Roman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20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2" fillId="0" borderId="3" applyNumberFormat="0" applyFill="0" applyAlignment="0" applyProtection="0"/>
    <xf numFmtId="42" fontId="0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="60" workbookViewId="0" topLeftCell="A1">
      <selection activeCell="T6" sqref="T6"/>
    </sheetView>
  </sheetViews>
  <sheetFormatPr defaultColWidth="9.140625" defaultRowHeight="12.75"/>
  <cols>
    <col min="1" max="1" width="5.28125" style="1" customWidth="1"/>
    <col min="2" max="2" width="11.140625" style="2" customWidth="1"/>
    <col min="3" max="3" width="17.57421875" style="3" customWidth="1"/>
    <col min="4" max="4" width="22.7109375" style="3" customWidth="1"/>
    <col min="5" max="5" width="11.28125" style="3" customWidth="1"/>
    <col min="6" max="6" width="11.7109375" style="3" customWidth="1"/>
    <col min="7" max="7" width="6.8515625" style="3" customWidth="1"/>
    <col min="8" max="8" width="8.28125" style="3" customWidth="1"/>
    <col min="9" max="9" width="9.7109375" style="3" customWidth="1"/>
    <col min="10" max="10" width="8.28125" style="2" customWidth="1"/>
    <col min="11" max="13" width="9.7109375" style="3" customWidth="1"/>
    <col min="14" max="14" width="17.8515625" style="4" customWidth="1"/>
    <col min="15" max="16384" width="9.140625" style="5" customWidth="1"/>
  </cols>
  <sheetData>
    <row r="1" spans="1:2" ht="24.75" customHeight="1">
      <c r="A1" s="6" t="s">
        <v>0</v>
      </c>
      <c r="B1" s="7"/>
    </row>
    <row r="2" spans="1:14" ht="33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9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9" t="s">
        <v>8</v>
      </c>
      <c r="H3" s="19" t="s">
        <v>9</v>
      </c>
      <c r="I3" s="19" t="s">
        <v>10</v>
      </c>
      <c r="J3" s="26" t="s">
        <v>11</v>
      </c>
      <c r="K3" s="19" t="s">
        <v>12</v>
      </c>
      <c r="L3" s="19" t="s">
        <v>13</v>
      </c>
      <c r="M3" s="19" t="s">
        <v>14</v>
      </c>
      <c r="N3" s="28" t="s">
        <v>15</v>
      </c>
    </row>
    <row r="4" spans="1:14" ht="39.75" customHeight="1">
      <c r="A4" s="10">
        <v>1</v>
      </c>
      <c r="B4" s="12" t="s">
        <v>16</v>
      </c>
      <c r="C4" s="13" t="s">
        <v>17</v>
      </c>
      <c r="D4" s="14" t="s">
        <v>18</v>
      </c>
      <c r="E4" s="14" t="s">
        <v>19</v>
      </c>
      <c r="F4" s="32" t="s">
        <v>20</v>
      </c>
      <c r="G4" s="21" t="s">
        <v>21</v>
      </c>
      <c r="H4" s="13">
        <v>74.8</v>
      </c>
      <c r="I4" s="13">
        <f>H4*0.4</f>
        <v>29.92</v>
      </c>
      <c r="J4" s="13">
        <v>81.2</v>
      </c>
      <c r="K4" s="13">
        <f>J4*0.6</f>
        <v>48.72</v>
      </c>
      <c r="L4" s="13">
        <f>I4+K4</f>
        <v>78.64</v>
      </c>
      <c r="M4" s="13">
        <v>1</v>
      </c>
      <c r="N4" s="29"/>
    </row>
    <row r="5" spans="1:14" ht="39.75" customHeight="1">
      <c r="A5" s="10">
        <v>2</v>
      </c>
      <c r="B5" s="12" t="s">
        <v>22</v>
      </c>
      <c r="C5" s="13" t="s">
        <v>23</v>
      </c>
      <c r="D5" s="15"/>
      <c r="E5" s="15"/>
      <c r="F5" s="22"/>
      <c r="G5" s="23"/>
      <c r="H5" s="13">
        <v>70</v>
      </c>
      <c r="I5" s="13">
        <f>H5*0.4</f>
        <v>28</v>
      </c>
      <c r="J5" s="13">
        <v>82.8</v>
      </c>
      <c r="K5" s="13">
        <f>J5*0.6</f>
        <v>49.68</v>
      </c>
      <c r="L5" s="13">
        <f>I5+K5</f>
        <v>77.68</v>
      </c>
      <c r="M5" s="13">
        <v>2</v>
      </c>
      <c r="N5" s="29"/>
    </row>
    <row r="6" spans="1:14" ht="39.75" customHeight="1">
      <c r="A6" s="10">
        <v>3</v>
      </c>
      <c r="B6" s="12" t="s">
        <v>24</v>
      </c>
      <c r="C6" s="13" t="s">
        <v>25</v>
      </c>
      <c r="D6" s="15"/>
      <c r="E6" s="15"/>
      <c r="F6" s="22"/>
      <c r="G6" s="23"/>
      <c r="H6" s="13">
        <v>68.4</v>
      </c>
      <c r="I6" s="13">
        <f>H6*0.4</f>
        <v>27.360000000000003</v>
      </c>
      <c r="J6" s="13">
        <v>78.4</v>
      </c>
      <c r="K6" s="13">
        <f>J6*0.6</f>
        <v>47.04</v>
      </c>
      <c r="L6" s="13">
        <f>I6+K6</f>
        <v>74.4</v>
      </c>
      <c r="M6" s="13">
        <v>3</v>
      </c>
      <c r="N6" s="30" t="s">
        <v>26</v>
      </c>
    </row>
    <row r="7" spans="1:14" ht="39.75" customHeight="1">
      <c r="A7" s="16">
        <v>4</v>
      </c>
      <c r="B7" s="17" t="s">
        <v>27</v>
      </c>
      <c r="C7" s="33" t="s">
        <v>28</v>
      </c>
      <c r="D7" s="18"/>
      <c r="E7" s="18"/>
      <c r="F7" s="24"/>
      <c r="G7" s="25"/>
      <c r="H7" s="13">
        <v>69.6</v>
      </c>
      <c r="I7" s="13">
        <f>H7*0.4</f>
        <v>27.84</v>
      </c>
      <c r="J7" s="27" t="s">
        <v>29</v>
      </c>
      <c r="K7" s="27" t="s">
        <v>29</v>
      </c>
      <c r="L7" s="27" t="s">
        <v>29</v>
      </c>
      <c r="M7" s="17"/>
      <c r="N7" s="31" t="s">
        <v>30</v>
      </c>
    </row>
  </sheetData>
  <sheetProtection/>
  <autoFilter ref="A3:M6">
    <sortState ref="A4:M7">
      <sortCondition sortBy="value" ref="F4:F7"/>
    </sortState>
  </autoFilter>
  <mergeCells count="6">
    <mergeCell ref="A1:B1"/>
    <mergeCell ref="A2:N2"/>
    <mergeCell ref="D4:D7"/>
    <mergeCell ref="E4:E7"/>
    <mergeCell ref="F4:F7"/>
    <mergeCell ref="G4:G7"/>
  </mergeCells>
  <printOptions horizontalCentered="1"/>
  <pageMargins left="0.11805555555555555" right="0.11805555555555555" top="0.03888888888888889" bottom="0.19652777777777777" header="0.15694444444444444" footer="0.1180555555555555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2023-08-01T19:21:47Z</dcterms:created>
  <dcterms:modified xsi:type="dcterms:W3CDTF">2023-12-04T11:11:30Z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21FC68A2C6634A55BB57F9E19C17F4DC_12</vt:lpwstr>
  </property>
  <property fmtid="{D5CDD505-2E9C-101B-9397-08002B2CF9AE}" pid="3" name="KSOProductBuildV">
    <vt:lpwstr>2052-11.8.2.1121</vt:lpwstr>
  </property>
  <property fmtid="{D5CDD505-2E9C-101B-9397-08002B2CF9AE}" pid="4" name="퀀_generated_2.-2147483648">
    <vt:i4>2052</vt:i4>
  </property>
</Properties>
</file>