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察结果和拟录用名单" sheetId="1" r:id="rId1"/>
  </sheets>
  <definedNames>
    <definedName name="_xlnm.Print_Area" localSheetId="0">'考察结果和拟录用名单'!$A$1:$L$7</definedName>
    <definedName name="_xlnm.Print_Titles" localSheetId="0">'考察结果和拟录用名单'!$1:$2</definedName>
  </definedNames>
  <calcPr fullCalcOnLoad="1"/>
</workbook>
</file>

<file path=xl/sharedStrings.xml><?xml version="1.0" encoding="utf-8"?>
<sst xmlns="http://schemas.openxmlformats.org/spreadsheetml/2006/main" count="66" uniqueCount="52">
  <si>
    <t>海口市农业农村局
2023年公开招聘事业单位工作人员考察结果和拟聘用人员名单</t>
  </si>
  <si>
    <t>序号</t>
  </si>
  <si>
    <t>报考单位</t>
  </si>
  <si>
    <t>报考岗位</t>
  </si>
  <si>
    <t>姓名</t>
  </si>
  <si>
    <t>性别</t>
  </si>
  <si>
    <t>专业</t>
  </si>
  <si>
    <t>学历学位</t>
  </si>
  <si>
    <t>笔试准考证号</t>
  </si>
  <si>
    <t>面试准考证号</t>
  </si>
  <si>
    <t>总成绩</t>
  </si>
  <si>
    <t>考察结果</t>
  </si>
  <si>
    <t>是否拟聘用</t>
  </si>
  <si>
    <t>海口市农机安全监理所</t>
  </si>
  <si>
    <t>专技岗</t>
  </si>
  <si>
    <t>张宇</t>
  </si>
  <si>
    <t>男</t>
  </si>
  <si>
    <t>机械工程</t>
  </si>
  <si>
    <t>本科
工学学士</t>
  </si>
  <si>
    <t>364648970019</t>
  </si>
  <si>
    <t>470190090611</t>
  </si>
  <si>
    <t>70.75</t>
  </si>
  <si>
    <t>合格</t>
  </si>
  <si>
    <t>是</t>
  </si>
  <si>
    <t>海口市农业检验检测预警防控中心</t>
  </si>
  <si>
    <t>黄艳</t>
  </si>
  <si>
    <t>女</t>
  </si>
  <si>
    <t>食品科学与工程</t>
  </si>
  <si>
    <t>364648970189</t>
  </si>
  <si>
    <t>470190090615</t>
  </si>
  <si>
    <t>68.51</t>
  </si>
  <si>
    <t>海口市水产技术推广站</t>
  </si>
  <si>
    <t>马佳璐</t>
  </si>
  <si>
    <t>水产养殖</t>
  </si>
  <si>
    <t>研究生
农学硕士</t>
  </si>
  <si>
    <t>364648970225</t>
  </si>
  <si>
    <t>470190090621</t>
  </si>
  <si>
    <t>73.39</t>
  </si>
  <si>
    <t>海口市动物疫病预防控制中心</t>
  </si>
  <si>
    <t>管理岗</t>
  </si>
  <si>
    <t>陈凤日</t>
  </si>
  <si>
    <t>法学</t>
  </si>
  <si>
    <t>本科
法学学士</t>
  </si>
  <si>
    <t>364648970276</t>
  </si>
  <si>
    <t>470190090624</t>
  </si>
  <si>
    <t>74.48</t>
  </si>
  <si>
    <t>何娇</t>
  </si>
  <si>
    <t>汉语言文学</t>
  </si>
  <si>
    <t>本科
文学学士</t>
  </si>
  <si>
    <t>364648970500</t>
  </si>
  <si>
    <t>470190090628</t>
  </si>
  <si>
    <t>74.97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</si>
</sst>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43" fontId="9" fillId="0" borderId="0" applyProtection="0">
      <alignment vertical="center"/>
    </xf>
    <xf numFmtId="0" fontId="14" fillId="0" borderId="0" applyNumberFormat="0" applyFill="0" applyBorder="0" applyProtection="0">
      <alignment vertical="center"/>
    </xf>
    <xf numFmtId="43" fontId="0" fillId="0" borderId="0" applyProtection="0">
      <alignment vertical="center"/>
    </xf>
    <xf numFmtId="0" fontId="8" fillId="2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0" borderId="0" applyNumberFormat="0" applyFill="0" applyBorder="0" applyProtection="0">
      <alignment horizontal="justify" vertical="center"/>
    </xf>
    <xf numFmtId="0" fontId="9" fillId="0" borderId="0">
      <alignment vertical="center"/>
      <protection/>
    </xf>
    <xf numFmtId="0" fontId="14" fillId="0" borderId="0" applyNumberFormat="0" applyFill="0" applyBorder="0" applyProtection="0">
      <alignment horizontal="center" vertical="center"/>
    </xf>
    <xf numFmtId="0" fontId="9" fillId="0" borderId="0">
      <alignment vertical="center"/>
      <protection/>
    </xf>
    <xf numFmtId="0" fontId="8" fillId="3" borderId="0" applyProtection="0">
      <alignment vertical="center"/>
    </xf>
    <xf numFmtId="0" fontId="23" fillId="4" borderId="1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5" borderId="0" applyProtection="0">
      <alignment vertical="center"/>
    </xf>
    <xf numFmtId="0" fontId="8" fillId="6" borderId="0" applyProtection="0">
      <alignment vertical="center"/>
    </xf>
    <xf numFmtId="41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5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7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8" borderId="0" applyProtection="0">
      <alignment vertical="center"/>
    </xf>
    <xf numFmtId="0" fontId="0" fillId="4" borderId="0" applyProtection="0">
      <alignment vertical="center"/>
    </xf>
    <xf numFmtId="0" fontId="8" fillId="9" borderId="0" applyProtection="0">
      <alignment vertical="center"/>
    </xf>
    <xf numFmtId="0" fontId="8" fillId="10" borderId="0" applyProtection="0">
      <alignment vertical="center"/>
    </xf>
    <xf numFmtId="0" fontId="0" fillId="3" borderId="0" applyProtection="0">
      <alignment vertical="center"/>
    </xf>
    <xf numFmtId="0" fontId="0" fillId="11" borderId="0" applyProtection="0">
      <alignment vertical="center"/>
    </xf>
    <xf numFmtId="0" fontId="12" fillId="12" borderId="0" applyProtection="0">
      <alignment vertical="center"/>
    </xf>
    <xf numFmtId="44" fontId="0" fillId="0" borderId="0" applyProtection="0">
      <alignment vertical="center"/>
    </xf>
    <xf numFmtId="0" fontId="15" fillId="0" borderId="0">
      <alignment vertical="center"/>
      <protection/>
    </xf>
    <xf numFmtId="9" fontId="0" fillId="0" borderId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4" borderId="0" applyProtection="0">
      <alignment vertical="center"/>
    </xf>
    <xf numFmtId="0" fontId="8" fillId="13" borderId="0" applyProtection="0">
      <alignment vertical="center"/>
    </xf>
    <xf numFmtId="0" fontId="24" fillId="11" borderId="1" applyProtection="0">
      <alignment vertical="center"/>
    </xf>
    <xf numFmtId="0" fontId="0" fillId="5" borderId="0" applyProtection="0">
      <alignment vertical="center"/>
    </xf>
    <xf numFmtId="0" fontId="8" fillId="6" borderId="0" applyProtection="0">
      <alignment vertical="center"/>
    </xf>
    <xf numFmtId="0" fontId="0" fillId="0" borderId="0">
      <alignment vertical="center"/>
      <protection/>
    </xf>
    <xf numFmtId="0" fontId="13" fillId="0" borderId="2" applyProtection="0">
      <alignment vertical="center"/>
    </xf>
    <xf numFmtId="0" fontId="22" fillId="14" borderId="0" applyProtection="0">
      <alignment vertical="center"/>
    </xf>
    <xf numFmtId="0" fontId="16" fillId="11" borderId="3" applyProtection="0">
      <alignment vertical="center"/>
    </xf>
    <xf numFmtId="0" fontId="0" fillId="15" borderId="0" applyProtection="0">
      <alignment vertical="center"/>
    </xf>
    <xf numFmtId="0" fontId="0" fillId="16" borderId="0" applyProtection="0">
      <alignment vertical="center"/>
    </xf>
    <xf numFmtId="0" fontId="20" fillId="0" borderId="4" applyProtection="0">
      <alignment vertical="center"/>
    </xf>
    <xf numFmtId="0" fontId="22" fillId="2" borderId="0" applyProtection="0">
      <alignment vertical="center"/>
    </xf>
    <xf numFmtId="0" fontId="9" fillId="0" borderId="0">
      <alignment vertical="center"/>
      <protection/>
    </xf>
    <xf numFmtId="0" fontId="11" fillId="10" borderId="5" applyProtection="0">
      <alignment vertical="center"/>
    </xf>
    <xf numFmtId="0" fontId="26" fillId="0" borderId="6" applyProtection="0">
      <alignment vertical="center"/>
    </xf>
    <xf numFmtId="0" fontId="25" fillId="0" borderId="0" applyProtection="0">
      <alignment vertical="center"/>
    </xf>
    <xf numFmtId="0" fontId="0" fillId="4" borderId="0" applyProtection="0">
      <alignment vertical="center"/>
    </xf>
    <xf numFmtId="0" fontId="13" fillId="0" borderId="0" applyProtection="0">
      <alignment vertical="center"/>
    </xf>
    <xf numFmtId="42" fontId="0" fillId="0" borderId="0" applyProtection="0">
      <alignment vertical="center"/>
    </xf>
    <xf numFmtId="0" fontId="14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21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0" fillId="8" borderId="7" applyProtection="0">
      <alignment vertical="center"/>
    </xf>
    <xf numFmtId="0" fontId="0" fillId="12" borderId="0" applyProtection="0">
      <alignment vertical="center"/>
    </xf>
    <xf numFmtId="0" fontId="14" fillId="0" borderId="0" applyNumberFormat="0" applyFill="0" applyBorder="0" applyProtection="0">
      <alignment vertical="center"/>
    </xf>
    <xf numFmtId="0" fontId="8" fillId="7" borderId="0" applyProtection="0">
      <alignment vertical="center"/>
    </xf>
    <xf numFmtId="0" fontId="0" fillId="12" borderId="0" applyProtection="0">
      <alignment vertical="center"/>
    </xf>
    <xf numFmtId="0" fontId="19" fillId="0" borderId="0" applyProtection="0">
      <alignment vertical="center"/>
    </xf>
    <xf numFmtId="41" fontId="0" fillId="0" borderId="0" applyProtection="0">
      <alignment vertical="center"/>
    </xf>
    <xf numFmtId="0" fontId="7" fillId="0" borderId="6" applyProtection="0">
      <alignment vertical="center"/>
    </xf>
    <xf numFmtId="0" fontId="17" fillId="0" borderId="8" applyProtection="0">
      <alignment vertical="center"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</cellXfs>
  <cellStyles count="103">
    <cellStyle name="Normal" xfId="0"/>
    <cellStyle name="常规_入围体检人员信息表_36" xfId="15"/>
    <cellStyle name="常规_入围体检人员信息表_1" xfId="16"/>
    <cellStyle name="@ET_Style?center" xfId="17"/>
    <cellStyle name="千位分隔_入围体检人员信息表" xfId="18"/>
    <cellStyle name="@ET_Style?u" xfId="19"/>
    <cellStyle name="Comma" xfId="20"/>
    <cellStyle name="60% - 强调文字颜色 2" xfId="21"/>
    <cellStyle name="常规_入围体检人员信息表_30" xfId="22"/>
    <cellStyle name="常规_入围体检人员信息表_25" xfId="23"/>
    <cellStyle name="常规_入围体检人员信息表_11" xfId="24"/>
    <cellStyle name="常规_入围体检人员信息表_6" xfId="25"/>
    <cellStyle name="常规_入围体检人员信息表_12" xfId="26"/>
    <cellStyle name="@ET_Style?p.p0" xfId="27"/>
    <cellStyle name="常规_入围体检人员信息表_8" xfId="28"/>
    <cellStyle name="@ET_Style?th" xfId="29"/>
    <cellStyle name="常规_入围体检人员信息表_9" xfId="30"/>
    <cellStyle name="60% - 强调文字颜色 3" xfId="31"/>
    <cellStyle name="输入" xfId="32"/>
    <cellStyle name="常规_入围体检人员信息表_31" xfId="33"/>
    <cellStyle name="常规_入围体检人员信息表_26" xfId="34"/>
    <cellStyle name="常规_入围体检人员信息表_2" xfId="35"/>
    <cellStyle name="常规_Sheet1" xfId="36"/>
    <cellStyle name="常规_入围体检人员信息表_3" xfId="37"/>
    <cellStyle name="常规_入围体检人员信息表_4" xfId="38"/>
    <cellStyle name="常规_入围体检人员信息表_5" xfId="39"/>
    <cellStyle name="常规_入围体检人员信息表" xfId="40"/>
    <cellStyle name="常规_入围体检人员信息表_13" xfId="41"/>
    <cellStyle name="常规_入围体检人员信息表_14" xfId="42"/>
    <cellStyle name="常规_入围体检人员信息表_20" xfId="43"/>
    <cellStyle name="常规_入围体检人员信息表_15" xfId="44"/>
    <cellStyle name="常规_入围体检人员信息表_16" xfId="45"/>
    <cellStyle name="常规_入围体检人员信息表_21" xfId="46"/>
    <cellStyle name="常规_入围体检人员信息表_17" xfId="47"/>
    <cellStyle name="常规_入围体检人员信息表_22" xfId="48"/>
    <cellStyle name="常规_入围体检人员信息表_18" xfId="49"/>
    <cellStyle name="常规_入围体检人员信息表_23" xfId="50"/>
    <cellStyle name="@ET_Style?b" xfId="51"/>
    <cellStyle name="60% - 强调文字颜色 1" xfId="52"/>
    <cellStyle name="常规_入围体检人员信息表_19" xfId="53"/>
    <cellStyle name="常规_入围体检人员信息表_24" xfId="54"/>
    <cellStyle name="40% - 强调文字颜色 5" xfId="55"/>
    <cellStyle name="强调文字颜色 5" xfId="56"/>
    <cellStyle name="千位分隔[0]_入围体检人员信息表" xfId="57"/>
    <cellStyle name="60% - 强调文字颜色 4" xfId="58"/>
    <cellStyle name="常规_入围体检人员信息表_32" xfId="59"/>
    <cellStyle name="常规_入围体检人员信息表_27" xfId="60"/>
    <cellStyle name="60% - 强调文字颜色 5" xfId="61"/>
    <cellStyle name="常规_入围体检人员信息表_33" xfId="62"/>
    <cellStyle name="常规_入围体检人员信息表_28" xfId="63"/>
    <cellStyle name="60% - 强调文字颜色 6" xfId="64"/>
    <cellStyle name="常规_入围体检人员信息表_29" xfId="65"/>
    <cellStyle name="常规_入围体检人员信息表_34" xfId="66"/>
    <cellStyle name="常规_入围体检人员信息表_35" xfId="67"/>
    <cellStyle name="@ET_Style?h1" xfId="68"/>
    <cellStyle name="@ET_Style?ol" xfId="69"/>
    <cellStyle name="@ET_Style?sub" xfId="70"/>
    <cellStyle name="@ET_Style?@page" xfId="71"/>
    <cellStyle name="20% - 强调文字颜色 4" xfId="72"/>
    <cellStyle name="40% - 强调文字颜色 4" xfId="73"/>
    <cellStyle name="强调文字颜色 4" xfId="74"/>
    <cellStyle name="强调文字颜色 3" xfId="75"/>
    <cellStyle name="40% - 强调文字颜色 3" xfId="76"/>
    <cellStyle name="20% - 强调文字颜色 3" xfId="77"/>
    <cellStyle name="好" xfId="78"/>
    <cellStyle name="Currency" xfId="79"/>
    <cellStyle name="常规_Sheet3" xfId="80"/>
    <cellStyle name="Percent" xfId="81"/>
    <cellStyle name="@ET_Style?@font-face" xfId="82"/>
    <cellStyle name="40% - 强调文字颜色 2" xfId="83"/>
    <cellStyle name="强调文字颜色 2" xfId="84"/>
    <cellStyle name="计算" xfId="85"/>
    <cellStyle name="40% - 强调文字颜色 1" xfId="86"/>
    <cellStyle name="强调文字颜色 1" xfId="87"/>
    <cellStyle name="常规_Sheet1_1" xfId="88"/>
    <cellStyle name="标题 3" xfId="89"/>
    <cellStyle name="适中" xfId="90"/>
    <cellStyle name="输出" xfId="91"/>
    <cellStyle name="20% - 强调文字颜色 5" xfId="92"/>
    <cellStyle name="20% - 强调文字颜色 1" xfId="93"/>
    <cellStyle name="汇总" xfId="94"/>
    <cellStyle name="差" xfId="95"/>
    <cellStyle name="常规_入围体检人员信息表_7" xfId="96"/>
    <cellStyle name="检查单元格" xfId="97"/>
    <cellStyle name="标题 1" xfId="98"/>
    <cellStyle name="解释性文本" xfId="99"/>
    <cellStyle name="20% - 强调文字颜色 2" xfId="100"/>
    <cellStyle name="标题 4" xfId="101"/>
    <cellStyle name="Currency [0]" xfId="102"/>
    <cellStyle name="@ET_Style?var" xfId="103"/>
    <cellStyle name="常规_入围体检人员信息表_10" xfId="104"/>
    <cellStyle name="Followed Hyperlink" xfId="105"/>
    <cellStyle name="标题" xfId="106"/>
    <cellStyle name="警告文本" xfId="107"/>
    <cellStyle name="注释" xfId="108"/>
    <cellStyle name="20% - 强调文字颜色 6" xfId="109"/>
    <cellStyle name="@ET_Style?s" xfId="110"/>
    <cellStyle name="强调文字颜色 6" xfId="111"/>
    <cellStyle name="40% - 强调文字颜色 6" xfId="112"/>
    <cellStyle name="Hyperlink" xfId="113"/>
    <cellStyle name="Comma [0]" xfId="114"/>
    <cellStyle name="标题 2" xfId="115"/>
    <cellStyle name="链接单元格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="85" zoomScaleNormal="85" zoomScaleSheetLayoutView="85" workbookViewId="0" topLeftCell="A1">
      <selection activeCell="F6" sqref="F6"/>
    </sheetView>
  </sheetViews>
  <sheetFormatPr defaultColWidth="9.00390625" defaultRowHeight="13.5" customHeight="1"/>
  <cols>
    <col min="1" max="1" width="6.625" style="3" customWidth="1"/>
    <col min="2" max="2" width="20.75390625" style="4" customWidth="1"/>
    <col min="3" max="3" width="13.50390625" style="0" customWidth="1"/>
    <col min="4" max="4" width="13.625" style="0" customWidth="1"/>
    <col min="5" max="5" width="10.25390625" style="0" customWidth="1"/>
    <col min="6" max="6" width="18.625" style="0" customWidth="1"/>
    <col min="7" max="7" width="15.75390625" style="0" customWidth="1"/>
    <col min="8" max="8" width="19.875" style="0" customWidth="1"/>
    <col min="9" max="9" width="19.75390625" style="0" customWidth="1"/>
    <col min="10" max="10" width="13.25390625" style="5" customWidth="1"/>
    <col min="11" max="11" width="11.75390625" style="0" customWidth="1"/>
    <col min="12" max="12" width="14.125" style="0" customWidth="1"/>
  </cols>
  <sheetData>
    <row r="1" spans="1:12" ht="6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49.5" customHeight="1">
      <c r="A3" s="9">
        <f>SUBTOTAL(103,C$3:C3)*1</f>
        <v>1</v>
      </c>
      <c r="B3" s="10" t="s">
        <v>13</v>
      </c>
      <c r="C3" s="11" t="s">
        <v>14</v>
      </c>
      <c r="D3" s="11" t="s">
        <v>15</v>
      </c>
      <c r="E3" s="12" t="s">
        <v>16</v>
      </c>
      <c r="F3" s="12" t="s">
        <v>17</v>
      </c>
      <c r="G3" s="12" t="s">
        <v>18</v>
      </c>
      <c r="H3" s="11" t="s">
        <v>19</v>
      </c>
      <c r="I3" s="14" t="s">
        <v>20</v>
      </c>
      <c r="J3" s="11" t="s">
        <v>21</v>
      </c>
      <c r="K3" s="15" t="s">
        <v>22</v>
      </c>
      <c r="L3" s="15" t="s">
        <v>23</v>
      </c>
    </row>
    <row r="4" spans="1:12" s="2" customFormat="1" ht="49.5" customHeight="1">
      <c r="A4" s="9">
        <f>SUBTOTAL(103,C$3:C4)*1</f>
        <v>2</v>
      </c>
      <c r="B4" s="10" t="s">
        <v>24</v>
      </c>
      <c r="C4" s="11" t="s">
        <v>14</v>
      </c>
      <c r="D4" s="11" t="s">
        <v>25</v>
      </c>
      <c r="E4" s="12" t="s">
        <v>26</v>
      </c>
      <c r="F4" s="12" t="s">
        <v>27</v>
      </c>
      <c r="G4" s="12" t="s">
        <v>18</v>
      </c>
      <c r="H4" s="11" t="s">
        <v>28</v>
      </c>
      <c r="I4" s="14" t="s">
        <v>29</v>
      </c>
      <c r="J4" s="11" t="s">
        <v>30</v>
      </c>
      <c r="K4" s="15" t="s">
        <v>22</v>
      </c>
      <c r="L4" s="15" t="s">
        <v>23</v>
      </c>
    </row>
    <row r="5" spans="1:12" s="2" customFormat="1" ht="49.5" customHeight="1">
      <c r="A5" s="9">
        <f>SUBTOTAL(103,C$3:C5)*1</f>
        <v>3</v>
      </c>
      <c r="B5" s="11" t="s">
        <v>31</v>
      </c>
      <c r="C5" s="11" t="s">
        <v>14</v>
      </c>
      <c r="D5" s="11" t="s">
        <v>32</v>
      </c>
      <c r="E5" s="13" t="s">
        <v>26</v>
      </c>
      <c r="F5" s="13" t="s">
        <v>33</v>
      </c>
      <c r="G5" s="13" t="s">
        <v>34</v>
      </c>
      <c r="H5" s="11" t="s">
        <v>35</v>
      </c>
      <c r="I5" s="14" t="s">
        <v>36</v>
      </c>
      <c r="J5" s="11" t="s">
        <v>37</v>
      </c>
      <c r="K5" s="15" t="s">
        <v>22</v>
      </c>
      <c r="L5" s="15" t="s">
        <v>23</v>
      </c>
    </row>
    <row r="6" spans="1:12" s="2" customFormat="1" ht="49.5" customHeight="1">
      <c r="A6" s="9">
        <f>SUBTOTAL(103,C$3:C6)*1</f>
        <v>4</v>
      </c>
      <c r="B6" s="10" t="s">
        <v>38</v>
      </c>
      <c r="C6" s="11" t="s">
        <v>39</v>
      </c>
      <c r="D6" s="11" t="s">
        <v>40</v>
      </c>
      <c r="E6" s="13" t="str">
        <f>"男"</f>
        <v>男</v>
      </c>
      <c r="F6" s="13" t="s">
        <v>41</v>
      </c>
      <c r="G6" s="13" t="s">
        <v>42</v>
      </c>
      <c r="H6" s="11" t="s">
        <v>43</v>
      </c>
      <c r="I6" s="14" t="s">
        <v>44</v>
      </c>
      <c r="J6" s="11" t="s">
        <v>45</v>
      </c>
      <c r="K6" s="15" t="s">
        <v>22</v>
      </c>
      <c r="L6" s="15" t="s">
        <v>23</v>
      </c>
    </row>
    <row r="7" spans="1:12" s="2" customFormat="1" ht="49.5" customHeight="1">
      <c r="A7" s="9">
        <f>SUBTOTAL(103,C$3:C7)*1</f>
        <v>5</v>
      </c>
      <c r="B7" s="11" t="s">
        <v>13</v>
      </c>
      <c r="C7" s="11" t="s">
        <v>39</v>
      </c>
      <c r="D7" s="11" t="s">
        <v>46</v>
      </c>
      <c r="E7" s="13" t="str">
        <f>"女"</f>
        <v>女</v>
      </c>
      <c r="F7" s="13" t="s">
        <v>47</v>
      </c>
      <c r="G7" s="13" t="s">
        <v>48</v>
      </c>
      <c r="H7" s="11" t="s">
        <v>49</v>
      </c>
      <c r="I7" s="14" t="s">
        <v>50</v>
      </c>
      <c r="J7" s="11" t="s">
        <v>51</v>
      </c>
      <c r="K7" s="15" t="s">
        <v>22</v>
      </c>
      <c r="L7" s="15" t="s">
        <v>23</v>
      </c>
    </row>
  </sheetData>
  <sheetProtection/>
  <mergeCells count="1">
    <mergeCell ref="A1:L1"/>
  </mergeCells>
  <printOptions horizontalCentered="1"/>
  <pageMargins left="0.2361111111111111" right="0.2361111111111111" top="0.8659722222222223" bottom="0.5902777777777778" header="0.19652777777777777" footer="0.07847222222222222"/>
  <pageSetup horizontalDpi="600" verticalDpi="600" orientation="landscape" paperSize="9" scale="75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2023-07-27T11:07:47Z</dcterms:created>
  <dcterms:modified xsi:type="dcterms:W3CDTF">2023-12-01T20:44:16Z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EF16D0A4BD394E7492B3D5D2B4F03695_13</vt:lpwstr>
  </property>
  <property fmtid="{D5CDD505-2E9C-101B-9397-08002B2CF9AE}" pid="3" name="KSOProductBuildV">
    <vt:lpwstr>2052-11.8.2.9864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