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temp" sheetId="1" r:id="rId1"/>
  </sheets>
  <definedNames>
    <definedName name="_xlnm._FilterDatabase" localSheetId="0" hidden="1">temp!$I$1:$I$105</definedName>
  </definedNames>
  <calcPr calcId="144525"/>
</workbook>
</file>

<file path=xl/sharedStrings.xml><?xml version="1.0" encoding="utf-8"?>
<sst xmlns="http://schemas.openxmlformats.org/spreadsheetml/2006/main" count="683" uniqueCount="262">
  <si>
    <t>2023年和龙市事业单位公开招聘总成绩表（不含专业技能操作）</t>
  </si>
  <si>
    <t>准考证号</t>
  </si>
  <si>
    <t>报考单位</t>
  </si>
  <si>
    <t>报考职位</t>
  </si>
  <si>
    <t>岗位招聘人数</t>
  </si>
  <si>
    <t>笔试成绩</t>
  </si>
  <si>
    <t>面试成绩</t>
  </si>
  <si>
    <t>总成绩</t>
  </si>
  <si>
    <t>名次</t>
  </si>
  <si>
    <r>
      <rPr>
        <b/>
        <sz val="12"/>
        <color theme="1"/>
        <rFont val="宋体"/>
        <charset val="134"/>
        <scheme val="minor"/>
      </rPr>
      <t>标注</t>
    </r>
    <r>
      <rPr>
        <b/>
        <sz val="12"/>
        <color rgb="FFFF0000"/>
        <rFont val="宋体"/>
        <charset val="134"/>
        <scheme val="minor"/>
      </rPr>
      <t>★</t>
    </r>
    <r>
      <rPr>
        <b/>
        <sz val="12"/>
        <color theme="1"/>
        <rFont val="宋体"/>
        <charset val="134"/>
        <scheme val="minor"/>
      </rPr>
      <t>为进入体检环节人员</t>
    </r>
  </si>
  <si>
    <t>231118008030</t>
  </si>
  <si>
    <t>中共和龙市委党校</t>
  </si>
  <si>
    <t>教员</t>
  </si>
  <si>
    <t>1</t>
  </si>
  <si>
    <t>76.86</t>
  </si>
  <si>
    <t>★</t>
  </si>
  <si>
    <t>231118007026</t>
  </si>
  <si>
    <t>73.66</t>
  </si>
  <si>
    <t>2</t>
  </si>
  <si>
    <t>231118010012</t>
  </si>
  <si>
    <t>73.24</t>
  </si>
  <si>
    <t>3</t>
  </si>
  <si>
    <t>231118009016</t>
  </si>
  <si>
    <t>和龙市机关事务服务中心</t>
  </si>
  <si>
    <t>后勤管理</t>
  </si>
  <si>
    <t>73.76</t>
  </si>
  <si>
    <t>231118012003</t>
  </si>
  <si>
    <t>71.08</t>
  </si>
  <si>
    <t>231118003002</t>
  </si>
  <si>
    <t>83.30</t>
  </si>
  <si>
    <t>231118012012</t>
  </si>
  <si>
    <t>和龙市融媒体中心（和龙广播电视台）</t>
  </si>
  <si>
    <t>综合管理</t>
  </si>
  <si>
    <t>84.28</t>
  </si>
  <si>
    <t>231118009029</t>
  </si>
  <si>
    <t>80.98</t>
  </si>
  <si>
    <t>231118003008</t>
  </si>
  <si>
    <t>78.66</t>
  </si>
  <si>
    <t>231118011018</t>
  </si>
  <si>
    <t>值机员</t>
  </si>
  <si>
    <t>68.14</t>
  </si>
  <si>
    <t>231118007014</t>
  </si>
  <si>
    <t>67.42</t>
  </si>
  <si>
    <t>231118008007</t>
  </si>
  <si>
    <t>55.20</t>
  </si>
  <si>
    <t>231118003022</t>
  </si>
  <si>
    <t>设计制作</t>
  </si>
  <si>
    <t>72.78</t>
  </si>
  <si>
    <t>231118001019</t>
  </si>
  <si>
    <t>71.34</t>
  </si>
  <si>
    <t>231118005004</t>
  </si>
  <si>
    <t>67.94</t>
  </si>
  <si>
    <t>231118003003</t>
  </si>
  <si>
    <t>和龙市保密技术服务中心</t>
  </si>
  <si>
    <t>67.12</t>
  </si>
  <si>
    <t>231118001006</t>
  </si>
  <si>
    <t>72.06</t>
  </si>
  <si>
    <t>231118011029</t>
  </si>
  <si>
    <t>62.16</t>
  </si>
  <si>
    <t/>
  </si>
  <si>
    <t>231118001027</t>
  </si>
  <si>
    <t>中共和龙市委办公室信息中心</t>
  </si>
  <si>
    <t>70.20</t>
  </si>
  <si>
    <t>231118003004</t>
  </si>
  <si>
    <t>69.38</t>
  </si>
  <si>
    <t>231118011030</t>
  </si>
  <si>
    <t>65.36</t>
  </si>
  <si>
    <t>231118006013</t>
  </si>
  <si>
    <t>和龙市国有林总场</t>
  </si>
  <si>
    <t>林业工程师</t>
  </si>
  <si>
    <t>47.78</t>
  </si>
  <si>
    <t>231118001018</t>
  </si>
  <si>
    <t>综合服务</t>
  </si>
  <si>
    <t>63.82</t>
  </si>
  <si>
    <t>231118010017</t>
  </si>
  <si>
    <t>62.12</t>
  </si>
  <si>
    <t>231118005013</t>
  </si>
  <si>
    <t>60.88</t>
  </si>
  <si>
    <t>231118012004</t>
  </si>
  <si>
    <t>和龙市文物管理所</t>
  </si>
  <si>
    <t>文物保护管理</t>
  </si>
  <si>
    <t>81.70</t>
  </si>
  <si>
    <t>231118006023</t>
  </si>
  <si>
    <t>79.64</t>
  </si>
  <si>
    <t>231118002005</t>
  </si>
  <si>
    <t>80.72</t>
  </si>
  <si>
    <t>231118003014</t>
  </si>
  <si>
    <t>和龙市应急救援中心</t>
  </si>
  <si>
    <t>应急救援员1</t>
  </si>
  <si>
    <t>50.46</t>
  </si>
  <si>
    <t>231118001010</t>
  </si>
  <si>
    <t>应急救援员2</t>
  </si>
  <si>
    <t>73.04</t>
  </si>
  <si>
    <t>231118010009</t>
  </si>
  <si>
    <t>68.04</t>
  </si>
  <si>
    <t>231118005020</t>
  </si>
  <si>
    <t>67.68</t>
  </si>
  <si>
    <t>231118012018</t>
  </si>
  <si>
    <t>72.32</t>
  </si>
  <si>
    <t>231118003030</t>
  </si>
  <si>
    <t>68.30</t>
  </si>
  <si>
    <t>231118009003</t>
  </si>
  <si>
    <t>58.60</t>
  </si>
  <si>
    <t>231118004030</t>
  </si>
  <si>
    <t>和龙市燃气供热服务中心</t>
  </si>
  <si>
    <t>60.30</t>
  </si>
  <si>
    <t>231118001028</t>
  </si>
  <si>
    <t>和龙市不动产登记中心</t>
  </si>
  <si>
    <t>法律服务</t>
  </si>
  <si>
    <t>60.78</t>
  </si>
  <si>
    <t>231118003019</t>
  </si>
  <si>
    <t>58.76</t>
  </si>
  <si>
    <t>231118001026</t>
  </si>
  <si>
    <t>56.18</t>
  </si>
  <si>
    <t>231118007018</t>
  </si>
  <si>
    <t>85.62</t>
  </si>
  <si>
    <t>231118009028</t>
  </si>
  <si>
    <t>231118012005</t>
  </si>
  <si>
    <t>231118014002</t>
  </si>
  <si>
    <t>和龙市第一高级中学校</t>
  </si>
  <si>
    <t>高中语文教师</t>
  </si>
  <si>
    <t>84.38</t>
  </si>
  <si>
    <t>231118013019</t>
  </si>
  <si>
    <t>82.58</t>
  </si>
  <si>
    <t>231118013018</t>
  </si>
  <si>
    <t>83.14</t>
  </si>
  <si>
    <t>231118013009</t>
  </si>
  <si>
    <t>高中地理教师</t>
  </si>
  <si>
    <t>59.38</t>
  </si>
  <si>
    <t>231118014011</t>
  </si>
  <si>
    <t>高中化学教师</t>
  </si>
  <si>
    <t>91.08</t>
  </si>
  <si>
    <t>231118014001</t>
  </si>
  <si>
    <t>84.90</t>
  </si>
  <si>
    <t>231118013014</t>
  </si>
  <si>
    <t>高中心理健康教师</t>
  </si>
  <si>
    <t>89.38</t>
  </si>
  <si>
    <t>231118013027</t>
  </si>
  <si>
    <t>90.26</t>
  </si>
  <si>
    <t>231118013021</t>
  </si>
  <si>
    <t>85.10</t>
  </si>
  <si>
    <t>231118013016</t>
  </si>
  <si>
    <t>4</t>
  </si>
  <si>
    <t>231118013005</t>
  </si>
  <si>
    <t>和龙市高级中学校</t>
  </si>
  <si>
    <t>91.34</t>
  </si>
  <si>
    <t>231118013010</t>
  </si>
  <si>
    <t>86.96</t>
  </si>
  <si>
    <t>231118014004</t>
  </si>
  <si>
    <t>84.18</t>
  </si>
  <si>
    <t>231118014009</t>
  </si>
  <si>
    <t>高中物理教师</t>
  </si>
  <si>
    <t>231118013029</t>
  </si>
  <si>
    <t>和龙市第三中学校</t>
  </si>
  <si>
    <t>初中地理教师</t>
  </si>
  <si>
    <t>92.58</t>
  </si>
  <si>
    <t>231118014008</t>
  </si>
  <si>
    <t>初中生物教师</t>
  </si>
  <si>
    <t>75.52</t>
  </si>
  <si>
    <t>231118014015</t>
  </si>
  <si>
    <t>74.64</t>
  </si>
  <si>
    <t>231118014019</t>
  </si>
  <si>
    <t>231118014016</t>
  </si>
  <si>
    <t>初中心理健康教师</t>
  </si>
  <si>
    <t>231118013004</t>
  </si>
  <si>
    <t>78.30</t>
  </si>
  <si>
    <t>231118013002</t>
  </si>
  <si>
    <t>76.18</t>
  </si>
  <si>
    <t>231118016024</t>
  </si>
  <si>
    <t>和龙市人民医院</t>
  </si>
  <si>
    <t>护士</t>
  </si>
  <si>
    <t>70.36</t>
  </si>
  <si>
    <t>231118017016</t>
  </si>
  <si>
    <t>72.58</t>
  </si>
  <si>
    <t>231118016002</t>
  </si>
  <si>
    <t>231118016017</t>
  </si>
  <si>
    <t>231118015012</t>
  </si>
  <si>
    <t>70.72</t>
  </si>
  <si>
    <t>5</t>
  </si>
  <si>
    <t>231118015026</t>
  </si>
  <si>
    <t>70.98</t>
  </si>
  <si>
    <t>6</t>
  </si>
  <si>
    <t>231118006015</t>
  </si>
  <si>
    <t>公共卫生管理</t>
  </si>
  <si>
    <t>84.64</t>
  </si>
  <si>
    <t>231118004028</t>
  </si>
  <si>
    <t>73.86</t>
  </si>
  <si>
    <t>231118008010</t>
  </si>
  <si>
    <t>61.50</t>
  </si>
  <si>
    <t>231118009023</t>
  </si>
  <si>
    <t>收款员</t>
  </si>
  <si>
    <t>51.28</t>
  </si>
  <si>
    <t>231118004022</t>
  </si>
  <si>
    <t>46.44</t>
  </si>
  <si>
    <t>231118016016</t>
  </si>
  <si>
    <t>和龙市中医医院</t>
  </si>
  <si>
    <t>77.22</t>
  </si>
  <si>
    <t>231118017009</t>
  </si>
  <si>
    <t>76.96</t>
  </si>
  <si>
    <t>231118015024</t>
  </si>
  <si>
    <t>77.32</t>
  </si>
  <si>
    <t>231118004017</t>
  </si>
  <si>
    <t>70.10</t>
  </si>
  <si>
    <t>231118017002</t>
  </si>
  <si>
    <t>74.18</t>
  </si>
  <si>
    <t>231118005005</t>
  </si>
  <si>
    <t>71.60</t>
  </si>
  <si>
    <t>231118018001</t>
  </si>
  <si>
    <t>内科医生1</t>
  </si>
  <si>
    <t>74.6</t>
  </si>
  <si>
    <t>231118018011</t>
  </si>
  <si>
    <t>66.8</t>
  </si>
  <si>
    <t>231118018010</t>
  </si>
  <si>
    <t>内科医生2</t>
  </si>
  <si>
    <t>61.4</t>
  </si>
  <si>
    <t>231118018026</t>
  </si>
  <si>
    <t>康复医生</t>
  </si>
  <si>
    <t>72.2</t>
  </si>
  <si>
    <t>231118018015</t>
  </si>
  <si>
    <t>60.2</t>
  </si>
  <si>
    <t>231118018029</t>
  </si>
  <si>
    <t>急诊科医生</t>
  </si>
  <si>
    <t>79.4</t>
  </si>
  <si>
    <t>231118018025</t>
  </si>
  <si>
    <t>耳鼻喉医生</t>
  </si>
  <si>
    <t>70</t>
  </si>
  <si>
    <t>231118018018</t>
  </si>
  <si>
    <t>小儿科</t>
  </si>
  <si>
    <t>72</t>
  </si>
  <si>
    <t>231118018008</t>
  </si>
  <si>
    <t>药剂</t>
  </si>
  <si>
    <t>68.6</t>
  </si>
  <si>
    <t>231118018002</t>
  </si>
  <si>
    <t>66</t>
  </si>
  <si>
    <t>231118018005</t>
  </si>
  <si>
    <t>59.4</t>
  </si>
  <si>
    <t>231118018013</t>
  </si>
  <si>
    <t>71.2</t>
  </si>
  <si>
    <t>231118018009</t>
  </si>
  <si>
    <t>内科医生3</t>
  </si>
  <si>
    <t>76.8</t>
  </si>
  <si>
    <t>231118018017</t>
  </si>
  <si>
    <t>检验科检验员1</t>
  </si>
  <si>
    <t>51.8</t>
  </si>
  <si>
    <t>231118018012</t>
  </si>
  <si>
    <t>检验科检验员2</t>
  </si>
  <si>
    <t>69.2</t>
  </si>
  <si>
    <t>231118018023</t>
  </si>
  <si>
    <t>21.4</t>
  </si>
  <si>
    <t>231118018003</t>
  </si>
  <si>
    <t>药剂师</t>
  </si>
  <si>
    <t>231118018022</t>
  </si>
  <si>
    <t>65.2</t>
  </si>
  <si>
    <t>231118018004</t>
  </si>
  <si>
    <t>62.2</t>
  </si>
  <si>
    <t>231118018021</t>
  </si>
  <si>
    <t>53.8</t>
  </si>
  <si>
    <t>231118018014</t>
  </si>
  <si>
    <t>44.6</t>
  </si>
  <si>
    <t>231118018006</t>
  </si>
  <si>
    <t>39</t>
  </si>
  <si>
    <t>231118018007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</si>
</sst>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2" xfId="0" applyNumberFormat="1" applyFont="1" applyBorder="1">
      <alignment vertical="center"/>
    </xf>
    <xf numFmtId="49" fontId="0" fillId="0" borderId="2" xfId="0" applyNumberFormat="1" applyBorder="1">
      <alignment vertical="center"/>
    </xf>
    <xf numFmtId="49" fontId="0" fillId="0" borderId="2" xfId="0" applyNumberFormat="1" applyBorder="1" applyAlignment="1" quotePrefix="1">
      <alignment horizontal="center" vertical="center"/>
    </xf>
    <xf numFmtId="176" fontId="0" fillId="0" borderId="2" xfId="0" applyNumberFormat="1" applyBorder="1" applyAlignment="1" quotePrefix="1">
      <alignment horizontal="center" vertical="center"/>
    </xf>
    <xf numFmtId="49" fontId="3" fillId="0" borderId="2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5"/>
  <sheetViews>
    <sheetView tabSelected="1" zoomScale="85" zoomScaleNormal="85" workbookViewId="0">
      <selection activeCell="A8" sqref="A8"/>
    </sheetView>
  </sheetViews>
  <sheetFormatPr defaultColWidth="9" defaultRowHeight="14"/>
  <cols>
    <col min="1" max="1" width="13.8727272727273" customWidth="1"/>
    <col min="2" max="2" width="28" customWidth="1"/>
    <col min="3" max="3" width="17.3727272727273" customWidth="1"/>
    <col min="4" max="4" width="8.25454545454545" customWidth="1"/>
    <col min="5" max="7" width="9.87272727272727" customWidth="1"/>
    <col min="8" max="8" width="14.1272727272727" customWidth="1"/>
    <col min="9" max="9" width="15.5" customWidth="1"/>
  </cols>
  <sheetData>
    <row r="1" ht="48.7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7.5" customHeight="1" spans="1:9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3" t="s">
        <v>8</v>
      </c>
      <c r="I2" s="4" t="s">
        <v>9</v>
      </c>
    </row>
    <row r="3" ht="27" customHeight="1" spans="1:12">
      <c r="A3" s="13" t="s">
        <v>10</v>
      </c>
      <c r="B3" s="13" t="s">
        <v>11</v>
      </c>
      <c r="C3" s="13" t="s">
        <v>12</v>
      </c>
      <c r="D3" s="6" t="s">
        <v>13</v>
      </c>
      <c r="E3" s="14" t="s">
        <v>14</v>
      </c>
      <c r="F3" s="7">
        <v>78.8</v>
      </c>
      <c r="G3" s="7">
        <f>SUM(E:E*0.45+F:F*0.55)</f>
        <v>77.927</v>
      </c>
      <c r="H3" s="6" t="s">
        <v>13</v>
      </c>
      <c r="I3" s="15" t="s">
        <v>15</v>
      </c>
      <c r="L3" s="10"/>
    </row>
    <row r="4" ht="27" customHeight="1" spans="1:9">
      <c r="A4" s="13" t="s">
        <v>16</v>
      </c>
      <c r="B4" s="13" t="s">
        <v>11</v>
      </c>
      <c r="C4" s="13" t="s">
        <v>12</v>
      </c>
      <c r="D4" s="6" t="s">
        <v>13</v>
      </c>
      <c r="E4" s="14" t="s">
        <v>17</v>
      </c>
      <c r="F4" s="7">
        <v>78</v>
      </c>
      <c r="G4" s="7">
        <f>SUM(E:E*0.45+F:F*0.55)</f>
        <v>76.047</v>
      </c>
      <c r="H4" s="6" t="s">
        <v>18</v>
      </c>
      <c r="I4" s="9"/>
    </row>
    <row r="5" ht="27" customHeight="1" spans="1:9">
      <c r="A5" s="13" t="s">
        <v>19</v>
      </c>
      <c r="B5" s="13" t="s">
        <v>11</v>
      </c>
      <c r="C5" s="13" t="s">
        <v>12</v>
      </c>
      <c r="D5" s="6" t="s">
        <v>13</v>
      </c>
      <c r="E5" s="14" t="s">
        <v>20</v>
      </c>
      <c r="F5" s="7">
        <v>73.2</v>
      </c>
      <c r="G5" s="7">
        <f>SUM(E:E*0.45+F:F*0.55)</f>
        <v>73.218</v>
      </c>
      <c r="H5" s="6" t="s">
        <v>21</v>
      </c>
      <c r="I5" s="9"/>
    </row>
    <row r="6" ht="27" customHeight="1" spans="1:9">
      <c r="A6" s="13" t="s">
        <v>22</v>
      </c>
      <c r="B6" s="13" t="s">
        <v>23</v>
      </c>
      <c r="C6" s="13" t="s">
        <v>24</v>
      </c>
      <c r="D6" s="6" t="s">
        <v>13</v>
      </c>
      <c r="E6" s="14" t="s">
        <v>25</v>
      </c>
      <c r="F6" s="7">
        <v>82</v>
      </c>
      <c r="G6" s="7">
        <f>SUM(E:E*0.45+F:F*0.55)</f>
        <v>78.292</v>
      </c>
      <c r="H6" s="13" t="s">
        <v>13</v>
      </c>
      <c r="I6" s="15" t="s">
        <v>15</v>
      </c>
    </row>
    <row r="7" ht="27" customHeight="1" spans="1:9">
      <c r="A7" s="13" t="s">
        <v>26</v>
      </c>
      <c r="B7" s="13" t="s">
        <v>23</v>
      </c>
      <c r="C7" s="13" t="s">
        <v>24</v>
      </c>
      <c r="D7" s="6" t="s">
        <v>13</v>
      </c>
      <c r="E7" s="14" t="s">
        <v>27</v>
      </c>
      <c r="F7" s="7">
        <v>76.6</v>
      </c>
      <c r="G7" s="7">
        <f>SUM(E:E*0.45+F:F*0.55)</f>
        <v>74.116</v>
      </c>
      <c r="H7" s="6" t="s">
        <v>18</v>
      </c>
      <c r="I7" s="9"/>
    </row>
    <row r="8" ht="27" customHeight="1" spans="1:9">
      <c r="A8" s="8" t="s">
        <v>28</v>
      </c>
      <c r="B8" s="13" t="s">
        <v>23</v>
      </c>
      <c r="C8" s="13" t="s">
        <v>24</v>
      </c>
      <c r="D8" s="6" t="s">
        <v>13</v>
      </c>
      <c r="E8" s="14" t="s">
        <v>29</v>
      </c>
      <c r="F8" s="7">
        <v>0</v>
      </c>
      <c r="G8" s="7">
        <f>SUM(E:E*0.45+F:F*0.55)</f>
        <v>37.485</v>
      </c>
      <c r="H8" s="6" t="s">
        <v>21</v>
      </c>
      <c r="I8" s="9"/>
    </row>
    <row r="9" ht="27" customHeight="1" spans="1:9">
      <c r="A9" s="13" t="s">
        <v>30</v>
      </c>
      <c r="B9" s="13" t="s">
        <v>31</v>
      </c>
      <c r="C9" s="13" t="s">
        <v>32</v>
      </c>
      <c r="D9" s="6" t="s">
        <v>13</v>
      </c>
      <c r="E9" s="14" t="s">
        <v>33</v>
      </c>
      <c r="F9" s="7">
        <v>80.6</v>
      </c>
      <c r="G9" s="7">
        <f>SUM(E:E*0.45+F:F*0.55)</f>
        <v>82.256</v>
      </c>
      <c r="H9" s="13" t="s">
        <v>13</v>
      </c>
      <c r="I9" s="15" t="s">
        <v>15</v>
      </c>
    </row>
    <row r="10" ht="27" customHeight="1" spans="1:9">
      <c r="A10" s="13" t="s">
        <v>34</v>
      </c>
      <c r="B10" s="13" t="s">
        <v>31</v>
      </c>
      <c r="C10" s="13" t="s">
        <v>32</v>
      </c>
      <c r="D10" s="6" t="s">
        <v>13</v>
      </c>
      <c r="E10" s="14" t="s">
        <v>35</v>
      </c>
      <c r="F10" s="7">
        <v>79.4</v>
      </c>
      <c r="G10" s="7">
        <f>SUM(E:E*0.45+F:F*0.55)</f>
        <v>80.111</v>
      </c>
      <c r="H10" s="13" t="s">
        <v>18</v>
      </c>
      <c r="I10" s="9"/>
    </row>
    <row r="11" ht="27" customHeight="1" spans="1:9">
      <c r="A11" s="13" t="s">
        <v>36</v>
      </c>
      <c r="B11" s="13" t="s">
        <v>31</v>
      </c>
      <c r="C11" s="13" t="s">
        <v>32</v>
      </c>
      <c r="D11" s="6" t="s">
        <v>13</v>
      </c>
      <c r="E11" s="14" t="s">
        <v>37</v>
      </c>
      <c r="F11" s="7">
        <v>79.6</v>
      </c>
      <c r="G11" s="7">
        <f>SUM(E:E*0.45+F:F*0.55)</f>
        <v>79.177</v>
      </c>
      <c r="H11" s="13" t="s">
        <v>21</v>
      </c>
      <c r="I11" s="9"/>
    </row>
    <row r="12" ht="27" customHeight="1" spans="1:9">
      <c r="A12" s="13" t="s">
        <v>38</v>
      </c>
      <c r="B12" s="13" t="s">
        <v>31</v>
      </c>
      <c r="C12" s="13" t="s">
        <v>39</v>
      </c>
      <c r="D12" s="6" t="s">
        <v>13</v>
      </c>
      <c r="E12" s="14" t="s">
        <v>40</v>
      </c>
      <c r="F12" s="7">
        <v>76.8</v>
      </c>
      <c r="G12" s="7">
        <f>SUM(E:E*0.45+F:F*0.55)</f>
        <v>72.903</v>
      </c>
      <c r="H12" s="13" t="s">
        <v>13</v>
      </c>
      <c r="I12" s="15" t="s">
        <v>15</v>
      </c>
    </row>
    <row r="13" ht="27" customHeight="1" spans="1:9">
      <c r="A13" s="13" t="s">
        <v>41</v>
      </c>
      <c r="B13" s="13" t="s">
        <v>31</v>
      </c>
      <c r="C13" s="13" t="s">
        <v>39</v>
      </c>
      <c r="D13" s="6" t="s">
        <v>13</v>
      </c>
      <c r="E13" s="14" t="s">
        <v>42</v>
      </c>
      <c r="F13" s="7">
        <v>76.4</v>
      </c>
      <c r="G13" s="7">
        <f>SUM(E:E*0.45+F:F*0.55)</f>
        <v>72.359</v>
      </c>
      <c r="H13" s="13" t="s">
        <v>18</v>
      </c>
      <c r="I13" s="9"/>
    </row>
    <row r="14" ht="27" customHeight="1" spans="1:9">
      <c r="A14" s="13" t="s">
        <v>43</v>
      </c>
      <c r="B14" s="13" t="s">
        <v>31</v>
      </c>
      <c r="C14" s="13" t="s">
        <v>39</v>
      </c>
      <c r="D14" s="6" t="s">
        <v>13</v>
      </c>
      <c r="E14" s="14" t="s">
        <v>44</v>
      </c>
      <c r="F14" s="7">
        <v>0</v>
      </c>
      <c r="G14" s="7">
        <f>SUM(E:E*0.45+F:F*0.55)</f>
        <v>24.84</v>
      </c>
      <c r="H14" s="13" t="s">
        <v>21</v>
      </c>
      <c r="I14" s="9"/>
    </row>
    <row r="15" ht="27" customHeight="1" spans="1:9">
      <c r="A15" s="13" t="s">
        <v>45</v>
      </c>
      <c r="B15" s="13" t="s">
        <v>31</v>
      </c>
      <c r="C15" s="13" t="s">
        <v>46</v>
      </c>
      <c r="D15" s="6" t="s">
        <v>13</v>
      </c>
      <c r="E15" s="14" t="s">
        <v>47</v>
      </c>
      <c r="F15" s="7">
        <v>81.4</v>
      </c>
      <c r="G15" s="7">
        <f>SUM(E:E*0.45+F:F*0.55)</f>
        <v>77.521</v>
      </c>
      <c r="H15" s="13" t="s">
        <v>13</v>
      </c>
      <c r="I15" s="15" t="s">
        <v>15</v>
      </c>
    </row>
    <row r="16" ht="27" customHeight="1" spans="1:9">
      <c r="A16" s="13" t="s">
        <v>48</v>
      </c>
      <c r="B16" s="13" t="s">
        <v>31</v>
      </c>
      <c r="C16" s="13" t="s">
        <v>46</v>
      </c>
      <c r="D16" s="6" t="s">
        <v>13</v>
      </c>
      <c r="E16" s="14" t="s">
        <v>49</v>
      </c>
      <c r="F16" s="7">
        <v>79.2</v>
      </c>
      <c r="G16" s="7">
        <f>SUM(E:E*0.45+F:F*0.55)</f>
        <v>75.663</v>
      </c>
      <c r="H16" s="13" t="s">
        <v>18</v>
      </c>
      <c r="I16" s="9"/>
    </row>
    <row r="17" ht="27" customHeight="1" spans="1:9">
      <c r="A17" s="13" t="s">
        <v>50</v>
      </c>
      <c r="B17" s="13" t="s">
        <v>31</v>
      </c>
      <c r="C17" s="13" t="s">
        <v>46</v>
      </c>
      <c r="D17" s="6" t="s">
        <v>13</v>
      </c>
      <c r="E17" s="14" t="s">
        <v>51</v>
      </c>
      <c r="F17" s="7">
        <v>78.4</v>
      </c>
      <c r="G17" s="7">
        <f>SUM(E:E*0.45+F:F*0.55)</f>
        <v>73.693</v>
      </c>
      <c r="H17" s="13" t="s">
        <v>21</v>
      </c>
      <c r="I17" s="9"/>
    </row>
    <row r="18" ht="27" customHeight="1" spans="1:9">
      <c r="A18" s="13" t="s">
        <v>52</v>
      </c>
      <c r="B18" s="13" t="s">
        <v>53</v>
      </c>
      <c r="C18" s="13" t="s">
        <v>32</v>
      </c>
      <c r="D18" s="6" t="s">
        <v>13</v>
      </c>
      <c r="E18" s="14" t="s">
        <v>54</v>
      </c>
      <c r="F18" s="7">
        <v>80.2</v>
      </c>
      <c r="G18" s="7">
        <f>SUM(E:E*0.45+F:F*0.55)</f>
        <v>74.314</v>
      </c>
      <c r="H18" s="6" t="s">
        <v>13</v>
      </c>
      <c r="I18" s="15" t="s">
        <v>15</v>
      </c>
    </row>
    <row r="19" ht="27" customHeight="1" spans="1:9">
      <c r="A19" s="13" t="s">
        <v>55</v>
      </c>
      <c r="B19" s="13" t="s">
        <v>53</v>
      </c>
      <c r="C19" s="13" t="s">
        <v>32</v>
      </c>
      <c r="D19" s="6" t="s">
        <v>13</v>
      </c>
      <c r="E19" s="14" t="s">
        <v>56</v>
      </c>
      <c r="F19" s="7">
        <v>75.8</v>
      </c>
      <c r="G19" s="7">
        <f>SUM(E:E*0.45+F:F*0.55)</f>
        <v>74.117</v>
      </c>
      <c r="H19" s="6" t="s">
        <v>18</v>
      </c>
      <c r="I19" s="11"/>
    </row>
    <row r="20" ht="27" customHeight="1" spans="1:9">
      <c r="A20" s="13" t="s">
        <v>57</v>
      </c>
      <c r="B20" s="13" t="s">
        <v>53</v>
      </c>
      <c r="C20" s="13" t="s">
        <v>32</v>
      </c>
      <c r="D20" s="6" t="s">
        <v>13</v>
      </c>
      <c r="E20" s="14" t="s">
        <v>58</v>
      </c>
      <c r="F20" s="7">
        <v>82</v>
      </c>
      <c r="G20" s="7">
        <f>SUM(E:E*0.45+F:F*0.55)</f>
        <v>73.072</v>
      </c>
      <c r="H20" s="6" t="s">
        <v>21</v>
      </c>
      <c r="I20" s="15" t="s">
        <v>59</v>
      </c>
    </row>
    <row r="21" ht="27" customHeight="1" spans="1:9">
      <c r="A21" s="13" t="s">
        <v>60</v>
      </c>
      <c r="B21" s="13" t="s">
        <v>61</v>
      </c>
      <c r="C21" s="13" t="s">
        <v>32</v>
      </c>
      <c r="D21" s="6" t="s">
        <v>13</v>
      </c>
      <c r="E21" s="14" t="s">
        <v>62</v>
      </c>
      <c r="F21" s="7">
        <v>81.6</v>
      </c>
      <c r="G21" s="7">
        <f>SUM(E:E*0.45+F:F*0.55)</f>
        <v>76.47</v>
      </c>
      <c r="H21" s="13" t="s">
        <v>13</v>
      </c>
      <c r="I21" s="15" t="s">
        <v>15</v>
      </c>
    </row>
    <row r="22" ht="27" customHeight="1" spans="1:9">
      <c r="A22" s="13" t="s">
        <v>63</v>
      </c>
      <c r="B22" s="13" t="s">
        <v>61</v>
      </c>
      <c r="C22" s="13" t="s">
        <v>32</v>
      </c>
      <c r="D22" s="6" t="s">
        <v>13</v>
      </c>
      <c r="E22" s="14" t="s">
        <v>64</v>
      </c>
      <c r="F22" s="7">
        <v>76</v>
      </c>
      <c r="G22" s="7">
        <f>SUM(E:E*0.45+F:F*0.55)</f>
        <v>73.021</v>
      </c>
      <c r="H22" s="13" t="s">
        <v>18</v>
      </c>
      <c r="I22" s="9"/>
    </row>
    <row r="23" ht="27" customHeight="1" spans="1:9">
      <c r="A23" s="13" t="s">
        <v>65</v>
      </c>
      <c r="B23" s="13" t="s">
        <v>61</v>
      </c>
      <c r="C23" s="13" t="s">
        <v>32</v>
      </c>
      <c r="D23" s="6" t="s">
        <v>13</v>
      </c>
      <c r="E23" s="14" t="s">
        <v>66</v>
      </c>
      <c r="F23" s="7">
        <v>78.6</v>
      </c>
      <c r="G23" s="7">
        <f>SUM(E:E*0.45+F:F*0.55)</f>
        <v>72.642</v>
      </c>
      <c r="H23" s="13" t="s">
        <v>21</v>
      </c>
      <c r="I23" s="9"/>
    </row>
    <row r="24" ht="27" customHeight="1" spans="1:9">
      <c r="A24" s="13" t="s">
        <v>67</v>
      </c>
      <c r="B24" s="13" t="s">
        <v>68</v>
      </c>
      <c r="C24" s="13" t="s">
        <v>69</v>
      </c>
      <c r="D24" s="6" t="s">
        <v>13</v>
      </c>
      <c r="E24" s="14" t="s">
        <v>70</v>
      </c>
      <c r="F24" s="7">
        <v>76.2</v>
      </c>
      <c r="G24" s="7">
        <f>SUM(E:E*0.45+F:F*0.55)</f>
        <v>63.411</v>
      </c>
      <c r="H24" s="13" t="s">
        <v>13</v>
      </c>
      <c r="I24" s="15" t="s">
        <v>15</v>
      </c>
    </row>
    <row r="25" ht="27" customHeight="1" spans="1:9">
      <c r="A25" s="13" t="s">
        <v>71</v>
      </c>
      <c r="B25" s="13" t="s">
        <v>68</v>
      </c>
      <c r="C25" s="13" t="s">
        <v>72</v>
      </c>
      <c r="D25" s="6" t="s">
        <v>13</v>
      </c>
      <c r="E25" s="14" t="s">
        <v>73</v>
      </c>
      <c r="F25" s="7">
        <v>79.8</v>
      </c>
      <c r="G25" s="7">
        <f>SUM(E:E*0.45+F:F*0.55)</f>
        <v>72.609</v>
      </c>
      <c r="H25" s="13" t="s">
        <v>13</v>
      </c>
      <c r="I25" s="15" t="s">
        <v>15</v>
      </c>
    </row>
    <row r="26" ht="27" customHeight="1" spans="1:9">
      <c r="A26" s="13" t="s">
        <v>74</v>
      </c>
      <c r="B26" s="13" t="s">
        <v>68</v>
      </c>
      <c r="C26" s="13" t="s">
        <v>72</v>
      </c>
      <c r="D26" s="6" t="s">
        <v>13</v>
      </c>
      <c r="E26" s="14" t="s">
        <v>75</v>
      </c>
      <c r="F26" s="7">
        <v>76.8</v>
      </c>
      <c r="G26" s="7">
        <f>SUM(E:E*0.45+F:F*0.55)</f>
        <v>70.194</v>
      </c>
      <c r="H26" s="13" t="s">
        <v>18</v>
      </c>
      <c r="I26" s="9"/>
    </row>
    <row r="27" s="1" customFormat="1" ht="27" customHeight="1" spans="1:9">
      <c r="A27" s="13" t="s">
        <v>76</v>
      </c>
      <c r="B27" s="13" t="s">
        <v>68</v>
      </c>
      <c r="C27" s="13" t="s">
        <v>72</v>
      </c>
      <c r="D27" s="6" t="s">
        <v>13</v>
      </c>
      <c r="E27" s="14" t="s">
        <v>77</v>
      </c>
      <c r="F27" s="7">
        <v>75.4</v>
      </c>
      <c r="G27" s="7">
        <f>SUM(E:E*0.45+F:F*0.55)</f>
        <v>68.866</v>
      </c>
      <c r="H27" s="13" t="s">
        <v>21</v>
      </c>
      <c r="I27" s="9"/>
    </row>
    <row r="28" ht="27" customHeight="1" spans="1:9">
      <c r="A28" s="13" t="s">
        <v>78</v>
      </c>
      <c r="B28" s="13" t="s">
        <v>79</v>
      </c>
      <c r="C28" s="13" t="s">
        <v>80</v>
      </c>
      <c r="D28" s="6" t="s">
        <v>13</v>
      </c>
      <c r="E28" s="14" t="s">
        <v>81</v>
      </c>
      <c r="F28" s="7">
        <v>85.2</v>
      </c>
      <c r="G28" s="7">
        <f>SUM(E:E*0.45+F:F*0.55)</f>
        <v>83.625</v>
      </c>
      <c r="H28" s="13" t="s">
        <v>13</v>
      </c>
      <c r="I28" s="15" t="s">
        <v>15</v>
      </c>
    </row>
    <row r="29" ht="27" customHeight="1" spans="1:9">
      <c r="A29" s="13" t="s">
        <v>82</v>
      </c>
      <c r="B29" s="13" t="s">
        <v>79</v>
      </c>
      <c r="C29" s="13" t="s">
        <v>80</v>
      </c>
      <c r="D29" s="6" t="s">
        <v>13</v>
      </c>
      <c r="E29" s="14" t="s">
        <v>83</v>
      </c>
      <c r="F29" s="7">
        <v>79.2</v>
      </c>
      <c r="G29" s="7">
        <f>SUM(E:E*0.45+F:F*0.55)</f>
        <v>79.398</v>
      </c>
      <c r="H29" s="6" t="s">
        <v>18</v>
      </c>
      <c r="I29" s="9"/>
    </row>
    <row r="30" ht="27" customHeight="1" spans="1:9">
      <c r="A30" s="13" t="s">
        <v>84</v>
      </c>
      <c r="B30" s="13" t="s">
        <v>79</v>
      </c>
      <c r="C30" s="13" t="s">
        <v>80</v>
      </c>
      <c r="D30" s="6" t="s">
        <v>13</v>
      </c>
      <c r="E30" s="14" t="s">
        <v>85</v>
      </c>
      <c r="F30" s="7">
        <v>75.6</v>
      </c>
      <c r="G30" s="7">
        <f>SUM(E:E*0.45+F:F*0.55)</f>
        <v>77.904</v>
      </c>
      <c r="H30" s="6" t="s">
        <v>21</v>
      </c>
      <c r="I30" s="9"/>
    </row>
    <row r="31" ht="27" customHeight="1" spans="1:9">
      <c r="A31" s="13" t="s">
        <v>86</v>
      </c>
      <c r="B31" s="13" t="s">
        <v>87</v>
      </c>
      <c r="C31" s="13" t="s">
        <v>88</v>
      </c>
      <c r="D31" s="6" t="s">
        <v>13</v>
      </c>
      <c r="E31" s="14" t="s">
        <v>89</v>
      </c>
      <c r="F31" s="7">
        <v>79.8</v>
      </c>
      <c r="G31" s="7">
        <f>SUM(E:E*0.45+F:F*0.55)</f>
        <v>66.597</v>
      </c>
      <c r="H31" s="13" t="s">
        <v>13</v>
      </c>
      <c r="I31" s="15" t="s">
        <v>15</v>
      </c>
    </row>
    <row r="32" ht="27" customHeight="1" spans="1:9">
      <c r="A32" s="13" t="s">
        <v>90</v>
      </c>
      <c r="B32" s="13" t="s">
        <v>87</v>
      </c>
      <c r="C32" s="13" t="s">
        <v>91</v>
      </c>
      <c r="D32" s="6" t="s">
        <v>13</v>
      </c>
      <c r="E32" s="14" t="s">
        <v>92</v>
      </c>
      <c r="F32" s="7">
        <v>84</v>
      </c>
      <c r="G32" s="7">
        <f>SUM(E:E*0.45+F:F*0.55)</f>
        <v>79.068</v>
      </c>
      <c r="H32" s="13" t="s">
        <v>13</v>
      </c>
      <c r="I32" s="15" t="s">
        <v>15</v>
      </c>
    </row>
    <row r="33" ht="27" customHeight="1" spans="1:9">
      <c r="A33" s="13" t="s">
        <v>93</v>
      </c>
      <c r="B33" s="13" t="s">
        <v>87</v>
      </c>
      <c r="C33" s="13" t="s">
        <v>91</v>
      </c>
      <c r="D33" s="6" t="s">
        <v>13</v>
      </c>
      <c r="E33" s="14" t="s">
        <v>94</v>
      </c>
      <c r="F33" s="7">
        <v>80.4</v>
      </c>
      <c r="G33" s="7">
        <f>SUM(E:E*0.45+F:F*0.55)</f>
        <v>74.838</v>
      </c>
      <c r="H33" s="13" t="s">
        <v>18</v>
      </c>
      <c r="I33" s="9"/>
    </row>
    <row r="34" s="1" customFormat="1" ht="27" customHeight="1" spans="1:9">
      <c r="A34" s="13" t="s">
        <v>95</v>
      </c>
      <c r="B34" s="13" t="s">
        <v>87</v>
      </c>
      <c r="C34" s="13" t="s">
        <v>91</v>
      </c>
      <c r="D34" s="6" t="s">
        <v>13</v>
      </c>
      <c r="E34" s="14" t="s">
        <v>96</v>
      </c>
      <c r="F34" s="7">
        <v>80</v>
      </c>
      <c r="G34" s="7">
        <f>SUM(E:E*0.45+F:F*0.55)</f>
        <v>74.456</v>
      </c>
      <c r="H34" s="13" t="s">
        <v>21</v>
      </c>
      <c r="I34" s="9"/>
    </row>
    <row r="35" s="1" customFormat="1" ht="27" customHeight="1" spans="1:9">
      <c r="A35" s="13" t="s">
        <v>97</v>
      </c>
      <c r="B35" s="13" t="s">
        <v>87</v>
      </c>
      <c r="C35" s="13" t="s">
        <v>72</v>
      </c>
      <c r="D35" s="6" t="s">
        <v>13</v>
      </c>
      <c r="E35" s="14" t="s">
        <v>98</v>
      </c>
      <c r="F35" s="7">
        <v>78.8</v>
      </c>
      <c r="G35" s="7">
        <f>SUM(E:E*0.45+F:F*0.55)</f>
        <v>75.884</v>
      </c>
      <c r="H35" s="13" t="s">
        <v>13</v>
      </c>
      <c r="I35" s="15" t="s">
        <v>15</v>
      </c>
    </row>
    <row r="36" s="1" customFormat="1" ht="27" customHeight="1" spans="1:9">
      <c r="A36" s="13" t="s">
        <v>99</v>
      </c>
      <c r="B36" s="13" t="s">
        <v>87</v>
      </c>
      <c r="C36" s="13" t="s">
        <v>72</v>
      </c>
      <c r="D36" s="6" t="s">
        <v>13</v>
      </c>
      <c r="E36" s="14" t="s">
        <v>100</v>
      </c>
      <c r="F36" s="7">
        <v>78</v>
      </c>
      <c r="G36" s="7">
        <f>SUM(E:E*0.45+F:F*0.55)</f>
        <v>73.635</v>
      </c>
      <c r="H36" s="13" t="s">
        <v>18</v>
      </c>
      <c r="I36" s="9"/>
    </row>
    <row r="37" ht="27" customHeight="1" spans="1:9">
      <c r="A37" s="13" t="s">
        <v>101</v>
      </c>
      <c r="B37" s="13" t="s">
        <v>87</v>
      </c>
      <c r="C37" s="13" t="s">
        <v>72</v>
      </c>
      <c r="D37" s="6" t="s">
        <v>13</v>
      </c>
      <c r="E37" s="14" t="s">
        <v>102</v>
      </c>
      <c r="F37" s="7">
        <v>78.86</v>
      </c>
      <c r="G37" s="7">
        <f>SUM(E:E*0.45+F:F*0.55)</f>
        <v>69.743</v>
      </c>
      <c r="H37" s="13" t="s">
        <v>21</v>
      </c>
      <c r="I37" s="9"/>
    </row>
    <row r="38" ht="27" customHeight="1" spans="1:9">
      <c r="A38" s="13" t="s">
        <v>103</v>
      </c>
      <c r="B38" s="13" t="s">
        <v>104</v>
      </c>
      <c r="C38" s="13" t="s">
        <v>32</v>
      </c>
      <c r="D38" s="6" t="s">
        <v>13</v>
      </c>
      <c r="E38" s="14" t="s">
        <v>105</v>
      </c>
      <c r="F38" s="7">
        <v>76</v>
      </c>
      <c r="G38" s="7">
        <f>SUM(E:E*0.45+F:F*0.55)</f>
        <v>68.935</v>
      </c>
      <c r="H38" s="13" t="s">
        <v>13</v>
      </c>
      <c r="I38" s="15" t="s">
        <v>15</v>
      </c>
    </row>
    <row r="39" ht="27" customHeight="1" spans="1:9">
      <c r="A39" s="13" t="s">
        <v>106</v>
      </c>
      <c r="B39" s="13" t="s">
        <v>107</v>
      </c>
      <c r="C39" s="13" t="s">
        <v>108</v>
      </c>
      <c r="D39" s="6" t="s">
        <v>13</v>
      </c>
      <c r="E39" s="14" t="s">
        <v>109</v>
      </c>
      <c r="F39" s="7">
        <v>79.8</v>
      </c>
      <c r="G39" s="7">
        <f>SUM(E:E*0.45+F:F*0.55)</f>
        <v>71.241</v>
      </c>
      <c r="H39" s="13" t="s">
        <v>13</v>
      </c>
      <c r="I39" s="15" t="s">
        <v>15</v>
      </c>
    </row>
    <row r="40" ht="27" customHeight="1" spans="1:9">
      <c r="A40" s="13" t="s">
        <v>110</v>
      </c>
      <c r="B40" s="13" t="s">
        <v>107</v>
      </c>
      <c r="C40" s="13" t="s">
        <v>108</v>
      </c>
      <c r="D40" s="6" t="s">
        <v>13</v>
      </c>
      <c r="E40" s="14" t="s">
        <v>111</v>
      </c>
      <c r="F40" s="7">
        <v>77.8</v>
      </c>
      <c r="G40" s="7">
        <f>SUM(E:E*0.45+F:F*0.55)</f>
        <v>69.232</v>
      </c>
      <c r="H40" s="13" t="s">
        <v>18</v>
      </c>
      <c r="I40" s="9"/>
    </row>
    <row r="41" ht="27" customHeight="1" spans="1:9">
      <c r="A41" s="13" t="s">
        <v>112</v>
      </c>
      <c r="B41" s="13" t="s">
        <v>107</v>
      </c>
      <c r="C41" s="13" t="s">
        <v>108</v>
      </c>
      <c r="D41" s="6" t="s">
        <v>13</v>
      </c>
      <c r="E41" s="14" t="s">
        <v>113</v>
      </c>
      <c r="F41" s="7">
        <v>70.6</v>
      </c>
      <c r="G41" s="7">
        <f>SUM(E:E*0.45+F:F*0.55)</f>
        <v>64.111</v>
      </c>
      <c r="H41" s="13" t="s">
        <v>21</v>
      </c>
      <c r="I41" s="9"/>
    </row>
    <row r="42" ht="27" customHeight="1" spans="1:9">
      <c r="A42" s="13" t="s">
        <v>114</v>
      </c>
      <c r="B42" s="13" t="s">
        <v>107</v>
      </c>
      <c r="C42" s="13" t="s">
        <v>72</v>
      </c>
      <c r="D42" s="6" t="s">
        <v>13</v>
      </c>
      <c r="E42" s="14" t="s">
        <v>115</v>
      </c>
      <c r="F42" s="7">
        <v>82.6</v>
      </c>
      <c r="G42" s="7">
        <f>SUM(E:E*0.45+F:F*0.55)</f>
        <v>83.959</v>
      </c>
      <c r="H42" s="13" t="s">
        <v>13</v>
      </c>
      <c r="I42" s="15" t="s">
        <v>15</v>
      </c>
    </row>
    <row r="43" ht="27" customHeight="1" spans="1:9">
      <c r="A43" s="13" t="s">
        <v>116</v>
      </c>
      <c r="B43" s="13" t="s">
        <v>107</v>
      </c>
      <c r="C43" s="13" t="s">
        <v>72</v>
      </c>
      <c r="D43" s="6" t="s">
        <v>13</v>
      </c>
      <c r="E43" s="14" t="s">
        <v>81</v>
      </c>
      <c r="F43" s="7">
        <v>83</v>
      </c>
      <c r="G43" s="7">
        <f>SUM(E:E*0.45+F:F*0.55)</f>
        <v>82.415</v>
      </c>
      <c r="H43" s="13" t="s">
        <v>18</v>
      </c>
      <c r="I43" s="9"/>
    </row>
    <row r="44" ht="27" customHeight="1" spans="1:9">
      <c r="A44" s="13" t="s">
        <v>117</v>
      </c>
      <c r="B44" s="13" t="s">
        <v>107</v>
      </c>
      <c r="C44" s="13" t="s">
        <v>72</v>
      </c>
      <c r="D44" s="6" t="s">
        <v>13</v>
      </c>
      <c r="E44" s="14" t="s">
        <v>56</v>
      </c>
      <c r="F44" s="7">
        <v>78.6</v>
      </c>
      <c r="G44" s="7">
        <f>SUM(E:E*0.45+F:F*0.55)</f>
        <v>75.657</v>
      </c>
      <c r="H44" s="6" t="s">
        <v>21</v>
      </c>
      <c r="I44" s="9"/>
    </row>
    <row r="45" ht="27" customHeight="1" spans="1:9">
      <c r="A45" s="13" t="s">
        <v>118</v>
      </c>
      <c r="B45" s="13" t="s">
        <v>119</v>
      </c>
      <c r="C45" s="13" t="s">
        <v>120</v>
      </c>
      <c r="D45" s="6" t="s">
        <v>13</v>
      </c>
      <c r="E45" s="14" t="s">
        <v>121</v>
      </c>
      <c r="F45" s="7">
        <v>85.2</v>
      </c>
      <c r="G45" s="7">
        <f>SUM(E:E*0.45+F:F*0.55)</f>
        <v>84.831</v>
      </c>
      <c r="H45" s="13" t="s">
        <v>13</v>
      </c>
      <c r="I45" s="15" t="s">
        <v>15</v>
      </c>
    </row>
    <row r="46" ht="27" customHeight="1" spans="1:9">
      <c r="A46" s="13" t="s">
        <v>122</v>
      </c>
      <c r="B46" s="13" t="s">
        <v>119</v>
      </c>
      <c r="C46" s="13" t="s">
        <v>120</v>
      </c>
      <c r="D46" s="6" t="s">
        <v>13</v>
      </c>
      <c r="E46" s="14" t="s">
        <v>123</v>
      </c>
      <c r="F46" s="7">
        <v>85.2</v>
      </c>
      <c r="G46" s="7">
        <f>SUM(E:E*0.45+F:F*0.55)</f>
        <v>84.021</v>
      </c>
      <c r="H46" s="6" t="s">
        <v>18</v>
      </c>
      <c r="I46" s="9"/>
    </row>
    <row r="47" ht="27" customHeight="1" spans="1:9">
      <c r="A47" s="13" t="s">
        <v>124</v>
      </c>
      <c r="B47" s="13" t="s">
        <v>119</v>
      </c>
      <c r="C47" s="13" t="s">
        <v>120</v>
      </c>
      <c r="D47" s="6" t="s">
        <v>13</v>
      </c>
      <c r="E47" s="14" t="s">
        <v>125</v>
      </c>
      <c r="F47" s="7">
        <v>79.6</v>
      </c>
      <c r="G47" s="7">
        <f>SUM(E:E*0.45+F:F*0.55)</f>
        <v>81.193</v>
      </c>
      <c r="H47" s="6" t="s">
        <v>21</v>
      </c>
      <c r="I47" s="9"/>
    </row>
    <row r="48" ht="27" customHeight="1" spans="1:9">
      <c r="A48" s="13" t="s">
        <v>126</v>
      </c>
      <c r="B48" s="13" t="s">
        <v>119</v>
      </c>
      <c r="C48" s="13" t="s">
        <v>127</v>
      </c>
      <c r="D48" s="6" t="s">
        <v>13</v>
      </c>
      <c r="E48" s="14" t="s">
        <v>128</v>
      </c>
      <c r="F48" s="7">
        <v>79.8</v>
      </c>
      <c r="G48" s="7">
        <f>SUM(E:E*0.45+F:F*0.55)</f>
        <v>70.611</v>
      </c>
      <c r="H48" s="13" t="s">
        <v>13</v>
      </c>
      <c r="I48" s="15" t="s">
        <v>15</v>
      </c>
    </row>
    <row r="49" ht="27" customHeight="1" spans="1:9">
      <c r="A49" s="13" t="s">
        <v>129</v>
      </c>
      <c r="B49" s="13" t="s">
        <v>119</v>
      </c>
      <c r="C49" s="13" t="s">
        <v>130</v>
      </c>
      <c r="D49" s="6" t="s">
        <v>13</v>
      </c>
      <c r="E49" s="14" t="s">
        <v>131</v>
      </c>
      <c r="F49" s="7">
        <v>83.2</v>
      </c>
      <c r="G49" s="7">
        <f>SUM(E:E*0.45+F:F*0.55)</f>
        <v>86.746</v>
      </c>
      <c r="H49" s="13" t="s">
        <v>13</v>
      </c>
      <c r="I49" s="15" t="s">
        <v>15</v>
      </c>
    </row>
    <row r="50" ht="27" customHeight="1" spans="1:9">
      <c r="A50" s="13" t="s">
        <v>132</v>
      </c>
      <c r="B50" s="13" t="s">
        <v>119</v>
      </c>
      <c r="C50" s="13" t="s">
        <v>130</v>
      </c>
      <c r="D50" s="6" t="s">
        <v>13</v>
      </c>
      <c r="E50" s="14" t="s">
        <v>133</v>
      </c>
      <c r="F50" s="7">
        <v>83</v>
      </c>
      <c r="G50" s="7">
        <f>SUM(E:E*0.45+F:F*0.55)</f>
        <v>83.855</v>
      </c>
      <c r="H50" s="13" t="s">
        <v>18</v>
      </c>
      <c r="I50" s="9"/>
    </row>
    <row r="51" ht="27" customHeight="1" spans="1:9">
      <c r="A51" s="13" t="s">
        <v>134</v>
      </c>
      <c r="B51" s="13" t="s">
        <v>119</v>
      </c>
      <c r="C51" s="13" t="s">
        <v>135</v>
      </c>
      <c r="D51" s="6" t="s">
        <v>13</v>
      </c>
      <c r="E51" s="14" t="s">
        <v>136</v>
      </c>
      <c r="F51" s="7">
        <v>83</v>
      </c>
      <c r="G51" s="7">
        <f>SUM(E:E*0.45+F:F*0.55)</f>
        <v>85.871</v>
      </c>
      <c r="H51" s="6" t="s">
        <v>13</v>
      </c>
      <c r="I51" s="15" t="s">
        <v>15</v>
      </c>
    </row>
    <row r="52" ht="27" customHeight="1" spans="1:9">
      <c r="A52" s="13" t="s">
        <v>137</v>
      </c>
      <c r="B52" s="13" t="s">
        <v>119</v>
      </c>
      <c r="C52" s="13" t="s">
        <v>135</v>
      </c>
      <c r="D52" s="6" t="s">
        <v>13</v>
      </c>
      <c r="E52" s="14" t="s">
        <v>138</v>
      </c>
      <c r="F52" s="7">
        <v>81.6</v>
      </c>
      <c r="G52" s="7">
        <f>SUM(E:E*0.45+F:F*0.55)</f>
        <v>85.497</v>
      </c>
      <c r="H52" s="6" t="s">
        <v>18</v>
      </c>
      <c r="I52" s="9"/>
    </row>
    <row r="53" ht="27" customHeight="1" spans="1:9">
      <c r="A53" s="13" t="s">
        <v>139</v>
      </c>
      <c r="B53" s="13" t="s">
        <v>119</v>
      </c>
      <c r="C53" s="13" t="s">
        <v>135</v>
      </c>
      <c r="D53" s="6" t="s">
        <v>13</v>
      </c>
      <c r="E53" s="14" t="s">
        <v>140</v>
      </c>
      <c r="F53" s="7">
        <v>80.2</v>
      </c>
      <c r="G53" s="7">
        <f>SUM(E:E*0.45+F:F*0.55)</f>
        <v>82.405</v>
      </c>
      <c r="H53" s="13" t="s">
        <v>21</v>
      </c>
      <c r="I53" s="9"/>
    </row>
    <row r="54" ht="27" customHeight="1" spans="1:9">
      <c r="A54" s="13" t="s">
        <v>141</v>
      </c>
      <c r="B54" s="13" t="s">
        <v>119</v>
      </c>
      <c r="C54" s="13" t="s">
        <v>135</v>
      </c>
      <c r="D54" s="6" t="s">
        <v>13</v>
      </c>
      <c r="E54" s="14" t="s">
        <v>140</v>
      </c>
      <c r="F54" s="7">
        <v>80</v>
      </c>
      <c r="G54" s="7">
        <f>SUM(E:E*0.45+F:F*0.55)</f>
        <v>82.295</v>
      </c>
      <c r="H54" s="6" t="s">
        <v>142</v>
      </c>
      <c r="I54" s="9"/>
    </row>
    <row r="55" ht="27" customHeight="1" spans="1:9">
      <c r="A55" s="13" t="s">
        <v>143</v>
      </c>
      <c r="B55" s="13" t="s">
        <v>144</v>
      </c>
      <c r="C55" s="13" t="s">
        <v>120</v>
      </c>
      <c r="D55" s="6" t="s">
        <v>13</v>
      </c>
      <c r="E55" s="14" t="s">
        <v>145</v>
      </c>
      <c r="F55" s="7">
        <v>84.4</v>
      </c>
      <c r="G55" s="7">
        <f>SUM(E:E*0.45+F:F*0.55)</f>
        <v>87.523</v>
      </c>
      <c r="H55" s="13" t="s">
        <v>13</v>
      </c>
      <c r="I55" s="15" t="s">
        <v>15</v>
      </c>
    </row>
    <row r="56" ht="27" customHeight="1" spans="1:9">
      <c r="A56" s="13" t="s">
        <v>146</v>
      </c>
      <c r="B56" s="13" t="s">
        <v>144</v>
      </c>
      <c r="C56" s="13" t="s">
        <v>120</v>
      </c>
      <c r="D56" s="6" t="s">
        <v>13</v>
      </c>
      <c r="E56" s="14" t="s">
        <v>147</v>
      </c>
      <c r="F56" s="7">
        <v>82.4</v>
      </c>
      <c r="G56" s="7">
        <f>SUM(E:E*0.45+F:F*0.55)</f>
        <v>84.452</v>
      </c>
      <c r="H56" s="13" t="s">
        <v>18</v>
      </c>
      <c r="I56" s="9"/>
    </row>
    <row r="57" ht="27" customHeight="1" spans="1:9">
      <c r="A57" s="13" t="s">
        <v>148</v>
      </c>
      <c r="B57" s="13" t="s">
        <v>144</v>
      </c>
      <c r="C57" s="13" t="s">
        <v>120</v>
      </c>
      <c r="D57" s="6" t="s">
        <v>13</v>
      </c>
      <c r="E57" s="14" t="s">
        <v>149</v>
      </c>
      <c r="F57" s="7">
        <v>83.2</v>
      </c>
      <c r="G57" s="7">
        <f>SUM(E:E*0.45+F:F*0.55)</f>
        <v>83.641</v>
      </c>
      <c r="H57" s="13" t="s">
        <v>21</v>
      </c>
      <c r="I57" s="9"/>
    </row>
    <row r="58" ht="27" customHeight="1" spans="1:9">
      <c r="A58" s="13" t="s">
        <v>150</v>
      </c>
      <c r="B58" s="13" t="s">
        <v>144</v>
      </c>
      <c r="C58" s="13" t="s">
        <v>151</v>
      </c>
      <c r="D58" s="6" t="s">
        <v>13</v>
      </c>
      <c r="E58" s="14" t="s">
        <v>123</v>
      </c>
      <c r="F58" s="7">
        <v>83.6</v>
      </c>
      <c r="G58" s="7">
        <f>SUM(E:E*0.45+F:F*0.55)</f>
        <v>83.141</v>
      </c>
      <c r="H58" s="13" t="s">
        <v>13</v>
      </c>
      <c r="I58" s="15" t="s">
        <v>15</v>
      </c>
    </row>
    <row r="59" ht="27" customHeight="1" spans="1:9">
      <c r="A59" s="13" t="s">
        <v>152</v>
      </c>
      <c r="B59" s="13" t="s">
        <v>153</v>
      </c>
      <c r="C59" s="13" t="s">
        <v>154</v>
      </c>
      <c r="D59" s="6" t="s">
        <v>13</v>
      </c>
      <c r="E59" s="14" t="s">
        <v>155</v>
      </c>
      <c r="F59" s="7">
        <v>0</v>
      </c>
      <c r="G59" s="7">
        <f>SUM(E:E*0.45+F:F*0.55)</f>
        <v>41.661</v>
      </c>
      <c r="H59" s="6"/>
      <c r="I59" s="9"/>
    </row>
    <row r="60" ht="27" customHeight="1" spans="1:9">
      <c r="A60" s="13" t="s">
        <v>156</v>
      </c>
      <c r="B60" s="13" t="s">
        <v>153</v>
      </c>
      <c r="C60" s="13" t="s">
        <v>157</v>
      </c>
      <c r="D60" s="6" t="s">
        <v>13</v>
      </c>
      <c r="E60" s="14" t="s">
        <v>158</v>
      </c>
      <c r="F60" s="7">
        <v>80.6</v>
      </c>
      <c r="G60" s="7">
        <f>SUM(E:E*0.45+F:F*0.55)</f>
        <v>78.314</v>
      </c>
      <c r="H60" s="13" t="s">
        <v>13</v>
      </c>
      <c r="I60" s="15" t="s">
        <v>15</v>
      </c>
    </row>
    <row r="61" ht="27" customHeight="1" spans="1:9">
      <c r="A61" s="13" t="s">
        <v>159</v>
      </c>
      <c r="B61" s="13" t="s">
        <v>153</v>
      </c>
      <c r="C61" s="13" t="s">
        <v>157</v>
      </c>
      <c r="D61" s="6" t="s">
        <v>13</v>
      </c>
      <c r="E61" s="14" t="s">
        <v>160</v>
      </c>
      <c r="F61" s="7">
        <v>81</v>
      </c>
      <c r="G61" s="7">
        <f>SUM(E:E*0.45+F:F*0.55)</f>
        <v>78.138</v>
      </c>
      <c r="H61" s="6" t="s">
        <v>18</v>
      </c>
      <c r="I61" s="9"/>
    </row>
    <row r="62" ht="27" customHeight="1" spans="1:9">
      <c r="A62" s="13" t="s">
        <v>161</v>
      </c>
      <c r="B62" s="13" t="s">
        <v>153</v>
      </c>
      <c r="C62" s="13" t="s">
        <v>157</v>
      </c>
      <c r="D62" s="6" t="s">
        <v>13</v>
      </c>
      <c r="E62" s="14" t="s">
        <v>158</v>
      </c>
      <c r="F62" s="7">
        <v>77.8</v>
      </c>
      <c r="G62" s="7">
        <f>SUM(E:E*0.45+F:F*0.55)</f>
        <v>76.774</v>
      </c>
      <c r="H62" s="6" t="s">
        <v>21</v>
      </c>
      <c r="I62" s="9"/>
    </row>
    <row r="63" ht="27" customHeight="1" spans="1:9">
      <c r="A63" s="13" t="s">
        <v>162</v>
      </c>
      <c r="B63" s="13" t="s">
        <v>153</v>
      </c>
      <c r="C63" s="13" t="s">
        <v>163</v>
      </c>
      <c r="D63" s="6" t="s">
        <v>13</v>
      </c>
      <c r="E63" s="14" t="s">
        <v>29</v>
      </c>
      <c r="F63" s="7">
        <v>84.6</v>
      </c>
      <c r="G63" s="7">
        <f>SUM(E:E*0.45+F:F*0.55)</f>
        <v>84.015</v>
      </c>
      <c r="H63" s="13" t="s">
        <v>13</v>
      </c>
      <c r="I63" s="15" t="s">
        <v>15</v>
      </c>
    </row>
    <row r="64" ht="27" customHeight="1" spans="1:9">
      <c r="A64" s="13" t="s">
        <v>164</v>
      </c>
      <c r="B64" s="13" t="s">
        <v>153</v>
      </c>
      <c r="C64" s="13" t="s">
        <v>163</v>
      </c>
      <c r="D64" s="6" t="s">
        <v>13</v>
      </c>
      <c r="E64" s="14" t="s">
        <v>165</v>
      </c>
      <c r="F64" s="7">
        <v>80.6</v>
      </c>
      <c r="G64" s="7">
        <f>SUM(E:E*0.45+F:F*0.55)</f>
        <v>79.565</v>
      </c>
      <c r="H64" s="13" t="s">
        <v>18</v>
      </c>
      <c r="I64" s="9"/>
    </row>
    <row r="65" ht="27" customHeight="1" spans="1:9">
      <c r="A65" s="13" t="s">
        <v>166</v>
      </c>
      <c r="B65" s="13" t="s">
        <v>153</v>
      </c>
      <c r="C65" s="13" t="s">
        <v>163</v>
      </c>
      <c r="D65" s="6" t="s">
        <v>13</v>
      </c>
      <c r="E65" s="14" t="s">
        <v>167</v>
      </c>
      <c r="F65" s="7">
        <v>78.2</v>
      </c>
      <c r="G65" s="7">
        <f>SUM(E:E*0.45+F:F*0.55)</f>
        <v>77.291</v>
      </c>
      <c r="H65" s="13" t="s">
        <v>21</v>
      </c>
      <c r="I65" s="9"/>
    </row>
    <row r="66" ht="27" customHeight="1" spans="1:9">
      <c r="A66" s="13" t="s">
        <v>168</v>
      </c>
      <c r="B66" s="13" t="s">
        <v>169</v>
      </c>
      <c r="C66" s="13" t="s">
        <v>170</v>
      </c>
      <c r="D66" s="6" t="s">
        <v>18</v>
      </c>
      <c r="E66" s="14" t="s">
        <v>171</v>
      </c>
      <c r="F66" s="7">
        <v>86</v>
      </c>
      <c r="G66" s="7">
        <f>SUM(E:E*0.45+F:F*0.55)</f>
        <v>78.962</v>
      </c>
      <c r="H66" s="6" t="s">
        <v>13</v>
      </c>
      <c r="I66" s="15" t="s">
        <v>15</v>
      </c>
    </row>
    <row r="67" ht="27" customHeight="1" spans="1:9">
      <c r="A67" s="13" t="s">
        <v>172</v>
      </c>
      <c r="B67" s="13" t="s">
        <v>169</v>
      </c>
      <c r="C67" s="13" t="s">
        <v>170</v>
      </c>
      <c r="D67" s="6" t="s">
        <v>18</v>
      </c>
      <c r="E67" s="14" t="s">
        <v>173</v>
      </c>
      <c r="F67" s="7">
        <v>83.3</v>
      </c>
      <c r="G67" s="7">
        <f>SUM(E:E*0.45+F:F*0.55)</f>
        <v>78.476</v>
      </c>
      <c r="H67" s="13" t="s">
        <v>18</v>
      </c>
      <c r="I67" s="15" t="s">
        <v>15</v>
      </c>
    </row>
    <row r="68" ht="27" customHeight="1" spans="1:9">
      <c r="A68" s="13" t="s">
        <v>174</v>
      </c>
      <c r="B68" s="13" t="s">
        <v>169</v>
      </c>
      <c r="C68" s="13" t="s">
        <v>170</v>
      </c>
      <c r="D68" s="6" t="s">
        <v>18</v>
      </c>
      <c r="E68" s="14" t="s">
        <v>160</v>
      </c>
      <c r="F68" s="7">
        <v>77.6</v>
      </c>
      <c r="G68" s="7">
        <f>SUM(E:E*0.45+F:F*0.55)</f>
        <v>76.268</v>
      </c>
      <c r="H68" s="6" t="s">
        <v>21</v>
      </c>
      <c r="I68" s="9"/>
    </row>
    <row r="69" ht="27" customHeight="1" spans="1:9">
      <c r="A69" s="13" t="s">
        <v>175</v>
      </c>
      <c r="B69" s="13" t="s">
        <v>169</v>
      </c>
      <c r="C69" s="13" t="s">
        <v>170</v>
      </c>
      <c r="D69" s="6" t="s">
        <v>18</v>
      </c>
      <c r="E69" s="14" t="s">
        <v>171</v>
      </c>
      <c r="F69" s="7">
        <v>65.8</v>
      </c>
      <c r="G69" s="7">
        <f>SUM(E:E*0.45+F:F*0.55)</f>
        <v>67.852</v>
      </c>
      <c r="H69" s="13" t="s">
        <v>142</v>
      </c>
      <c r="I69" s="9"/>
    </row>
    <row r="70" ht="27" customHeight="1" spans="1:9">
      <c r="A70" s="13" t="s">
        <v>176</v>
      </c>
      <c r="B70" s="13" t="s">
        <v>169</v>
      </c>
      <c r="C70" s="13" t="s">
        <v>170</v>
      </c>
      <c r="D70" s="6" t="s">
        <v>18</v>
      </c>
      <c r="E70" s="14" t="s">
        <v>177</v>
      </c>
      <c r="F70" s="7">
        <v>60.8</v>
      </c>
      <c r="G70" s="7">
        <f>SUM(E:E*0.45+F:F*0.55)</f>
        <v>65.264</v>
      </c>
      <c r="H70" s="6" t="s">
        <v>178</v>
      </c>
      <c r="I70" s="9"/>
    </row>
    <row r="71" ht="27" customHeight="1" spans="1:9">
      <c r="A71" s="13" t="s">
        <v>179</v>
      </c>
      <c r="B71" s="13" t="s">
        <v>169</v>
      </c>
      <c r="C71" s="13" t="s">
        <v>170</v>
      </c>
      <c r="D71" s="6" t="s">
        <v>18</v>
      </c>
      <c r="E71" s="14" t="s">
        <v>180</v>
      </c>
      <c r="F71" s="7">
        <v>0</v>
      </c>
      <c r="G71" s="7">
        <f>SUM(E:E*0.45+F:F*0.55)</f>
        <v>31.941</v>
      </c>
      <c r="H71" s="13" t="s">
        <v>181</v>
      </c>
      <c r="I71" s="9"/>
    </row>
    <row r="72" ht="27" customHeight="1" spans="1:9">
      <c r="A72" s="13" t="s">
        <v>182</v>
      </c>
      <c r="B72" s="13" t="s">
        <v>169</v>
      </c>
      <c r="C72" s="13" t="s">
        <v>183</v>
      </c>
      <c r="D72" s="6" t="s">
        <v>13</v>
      </c>
      <c r="E72" s="14" t="s">
        <v>184</v>
      </c>
      <c r="F72" s="7">
        <v>79.6</v>
      </c>
      <c r="G72" s="7">
        <f>SUM(E:E*0.45+F:F*0.55)</f>
        <v>81.868</v>
      </c>
      <c r="H72" s="13" t="s">
        <v>13</v>
      </c>
      <c r="I72" s="15" t="s">
        <v>15</v>
      </c>
    </row>
    <row r="73" ht="27" customHeight="1" spans="1:9">
      <c r="A73" s="13" t="s">
        <v>185</v>
      </c>
      <c r="B73" s="13" t="s">
        <v>169</v>
      </c>
      <c r="C73" s="13" t="s">
        <v>183</v>
      </c>
      <c r="D73" s="6" t="s">
        <v>13</v>
      </c>
      <c r="E73" s="14" t="s">
        <v>186</v>
      </c>
      <c r="F73" s="7">
        <v>84.54</v>
      </c>
      <c r="G73" s="7">
        <f>SUM(E:E*0.45+F:F*0.55)</f>
        <v>79.734</v>
      </c>
      <c r="H73" s="13" t="s">
        <v>18</v>
      </c>
      <c r="I73" s="9"/>
    </row>
    <row r="74" ht="27" customHeight="1" spans="1:9">
      <c r="A74" s="13" t="s">
        <v>187</v>
      </c>
      <c r="B74" s="13" t="s">
        <v>169</v>
      </c>
      <c r="C74" s="13" t="s">
        <v>183</v>
      </c>
      <c r="D74" s="6" t="s">
        <v>13</v>
      </c>
      <c r="E74" s="14" t="s">
        <v>188</v>
      </c>
      <c r="F74" s="7">
        <v>79</v>
      </c>
      <c r="G74" s="7">
        <f>SUM(E:E*0.45+F:F*0.55)</f>
        <v>71.125</v>
      </c>
      <c r="H74" s="13" t="s">
        <v>21</v>
      </c>
      <c r="I74" s="9"/>
    </row>
    <row r="75" ht="27" customHeight="1" spans="1:9">
      <c r="A75" s="13" t="s">
        <v>189</v>
      </c>
      <c r="B75" s="13" t="s">
        <v>169</v>
      </c>
      <c r="C75" s="13" t="s">
        <v>190</v>
      </c>
      <c r="D75" s="6" t="s">
        <v>13</v>
      </c>
      <c r="E75" s="14" t="s">
        <v>191</v>
      </c>
      <c r="F75" s="7">
        <v>66.4</v>
      </c>
      <c r="G75" s="7">
        <f>SUM(E:E*0.45+F:F*0.55)</f>
        <v>59.596</v>
      </c>
      <c r="H75" s="6"/>
      <c r="I75" s="9"/>
    </row>
    <row r="76" ht="27" customHeight="1" spans="1:9">
      <c r="A76" s="13" t="s">
        <v>192</v>
      </c>
      <c r="B76" s="13" t="s">
        <v>169</v>
      </c>
      <c r="C76" s="13" t="s">
        <v>190</v>
      </c>
      <c r="D76" s="6" t="s">
        <v>13</v>
      </c>
      <c r="E76" s="14" t="s">
        <v>193</v>
      </c>
      <c r="F76" s="7">
        <v>58</v>
      </c>
      <c r="G76" s="7">
        <f>SUM(E:E*0.45+F:F*0.55)</f>
        <v>52.798</v>
      </c>
      <c r="H76" s="6"/>
      <c r="I76" s="9"/>
    </row>
    <row r="77" ht="27" customHeight="1" spans="1:9">
      <c r="A77" s="13" t="s">
        <v>194</v>
      </c>
      <c r="B77" s="13" t="s">
        <v>195</v>
      </c>
      <c r="C77" s="13" t="s">
        <v>170</v>
      </c>
      <c r="D77" s="6" t="s">
        <v>13</v>
      </c>
      <c r="E77" s="14" t="s">
        <v>196</v>
      </c>
      <c r="F77" s="7">
        <v>77.8</v>
      </c>
      <c r="G77" s="7">
        <f>SUM(E:E*0.45+F:F*0.55)</f>
        <v>77.539</v>
      </c>
      <c r="H77" s="6" t="s">
        <v>13</v>
      </c>
      <c r="I77" s="15" t="s">
        <v>15</v>
      </c>
    </row>
    <row r="78" ht="27" customHeight="1" spans="1:9">
      <c r="A78" s="13" t="s">
        <v>197</v>
      </c>
      <c r="B78" s="13" t="s">
        <v>195</v>
      </c>
      <c r="C78" s="13" t="s">
        <v>170</v>
      </c>
      <c r="D78" s="6" t="s">
        <v>13</v>
      </c>
      <c r="E78" s="14" t="s">
        <v>198</v>
      </c>
      <c r="F78" s="7">
        <v>68.6</v>
      </c>
      <c r="G78" s="7">
        <f>SUM(E:E*0.45+F:F*0.55)</f>
        <v>72.362</v>
      </c>
      <c r="H78" s="6" t="s">
        <v>18</v>
      </c>
      <c r="I78" s="9"/>
    </row>
    <row r="79" ht="27" customHeight="1" spans="1:9">
      <c r="A79" s="13" t="s">
        <v>199</v>
      </c>
      <c r="B79" s="13" t="s">
        <v>195</v>
      </c>
      <c r="C79" s="13" t="s">
        <v>170</v>
      </c>
      <c r="D79" s="6" t="s">
        <v>13</v>
      </c>
      <c r="E79" s="14" t="s">
        <v>200</v>
      </c>
      <c r="F79" s="7">
        <v>0</v>
      </c>
      <c r="G79" s="7">
        <f>SUM(E:E*0.45+F:F*0.55)</f>
        <v>34.794</v>
      </c>
      <c r="H79" s="6" t="s">
        <v>21</v>
      </c>
      <c r="I79" s="9"/>
    </row>
    <row r="80" ht="27" customHeight="1" spans="1:9">
      <c r="A80" s="13" t="s">
        <v>201</v>
      </c>
      <c r="B80" s="13" t="s">
        <v>195</v>
      </c>
      <c r="C80" s="13" t="s">
        <v>190</v>
      </c>
      <c r="D80" s="6" t="s">
        <v>13</v>
      </c>
      <c r="E80" s="14" t="s">
        <v>202</v>
      </c>
      <c r="F80" s="7">
        <v>87.4</v>
      </c>
      <c r="G80" s="7">
        <f>SUM(E:E*0.45+F:F*0.55)</f>
        <v>79.615</v>
      </c>
      <c r="H80" s="6" t="s">
        <v>13</v>
      </c>
      <c r="I80" s="15" t="s">
        <v>15</v>
      </c>
    </row>
    <row r="81" ht="27" customHeight="1" spans="1:9">
      <c r="A81" s="13" t="s">
        <v>203</v>
      </c>
      <c r="B81" s="13" t="s">
        <v>195</v>
      </c>
      <c r="C81" s="13" t="s">
        <v>190</v>
      </c>
      <c r="D81" s="6" t="s">
        <v>13</v>
      </c>
      <c r="E81" s="14" t="s">
        <v>204</v>
      </c>
      <c r="F81" s="7">
        <v>81</v>
      </c>
      <c r="G81" s="7">
        <f>SUM(E:E*0.45+F:F*0.55)</f>
        <v>77.931</v>
      </c>
      <c r="H81" s="13" t="s">
        <v>18</v>
      </c>
      <c r="I81" s="9"/>
    </row>
    <row r="82" ht="27" customHeight="1" spans="1:9">
      <c r="A82" s="13" t="s">
        <v>205</v>
      </c>
      <c r="B82" s="13" t="s">
        <v>195</v>
      </c>
      <c r="C82" s="13" t="s">
        <v>190</v>
      </c>
      <c r="D82" s="6" t="s">
        <v>13</v>
      </c>
      <c r="E82" s="14" t="s">
        <v>206</v>
      </c>
      <c r="F82" s="7">
        <v>77.6</v>
      </c>
      <c r="G82" s="7">
        <f>SUM(E:E*0.45+F:F*0.55)</f>
        <v>74.9</v>
      </c>
      <c r="H82" s="13" t="s">
        <v>21</v>
      </c>
      <c r="I82" s="9"/>
    </row>
    <row r="83" ht="27" customHeight="1" spans="1:9">
      <c r="A83" s="12" t="s">
        <v>207</v>
      </c>
      <c r="B83" s="6" t="s">
        <v>169</v>
      </c>
      <c r="C83" s="6" t="s">
        <v>208</v>
      </c>
      <c r="D83" s="6" t="s">
        <v>18</v>
      </c>
      <c r="E83" s="6"/>
      <c r="F83" s="6" t="s">
        <v>209</v>
      </c>
      <c r="G83" s="6" t="s">
        <v>209</v>
      </c>
      <c r="H83" s="6" t="s">
        <v>13</v>
      </c>
      <c r="I83" s="15" t="s">
        <v>15</v>
      </c>
    </row>
    <row r="84" ht="27" customHeight="1" spans="1:9">
      <c r="A84" s="12" t="s">
        <v>210</v>
      </c>
      <c r="B84" s="6" t="s">
        <v>169</v>
      </c>
      <c r="C84" s="6" t="s">
        <v>208</v>
      </c>
      <c r="D84" s="6" t="s">
        <v>18</v>
      </c>
      <c r="E84" s="6"/>
      <c r="F84" s="6" t="s">
        <v>211</v>
      </c>
      <c r="G84" s="6" t="s">
        <v>211</v>
      </c>
      <c r="H84" s="6" t="s">
        <v>18</v>
      </c>
      <c r="I84" s="15" t="s">
        <v>15</v>
      </c>
    </row>
    <row r="85" ht="27" customHeight="1" spans="1:9">
      <c r="A85" s="12" t="s">
        <v>212</v>
      </c>
      <c r="B85" s="6" t="s">
        <v>169</v>
      </c>
      <c r="C85" s="6" t="s">
        <v>213</v>
      </c>
      <c r="D85" s="6" t="s">
        <v>13</v>
      </c>
      <c r="E85" s="6"/>
      <c r="F85" s="6" t="s">
        <v>214</v>
      </c>
      <c r="G85" s="6" t="s">
        <v>214</v>
      </c>
      <c r="H85" s="6" t="s">
        <v>13</v>
      </c>
      <c r="I85" s="15" t="s">
        <v>15</v>
      </c>
    </row>
    <row r="86" ht="27" customHeight="1" spans="1:9">
      <c r="A86" s="12" t="s">
        <v>215</v>
      </c>
      <c r="B86" s="6" t="s">
        <v>169</v>
      </c>
      <c r="C86" s="6" t="s">
        <v>216</v>
      </c>
      <c r="D86" s="6" t="s">
        <v>13</v>
      </c>
      <c r="E86" s="6"/>
      <c r="F86" s="6" t="s">
        <v>217</v>
      </c>
      <c r="G86" s="6" t="s">
        <v>217</v>
      </c>
      <c r="H86" s="6" t="s">
        <v>13</v>
      </c>
      <c r="I86" s="15" t="s">
        <v>15</v>
      </c>
    </row>
    <row r="87" ht="27" customHeight="1" spans="1:9">
      <c r="A87" s="12" t="s">
        <v>218</v>
      </c>
      <c r="B87" s="6" t="s">
        <v>169</v>
      </c>
      <c r="C87" s="6" t="s">
        <v>216</v>
      </c>
      <c r="D87" s="6" t="s">
        <v>13</v>
      </c>
      <c r="E87" s="6"/>
      <c r="F87" s="6" t="s">
        <v>219</v>
      </c>
      <c r="G87" s="6" t="s">
        <v>219</v>
      </c>
      <c r="H87" s="6" t="s">
        <v>18</v>
      </c>
      <c r="I87" s="9"/>
    </row>
    <row r="88" ht="27" customHeight="1" spans="1:9">
      <c r="A88" s="12" t="s">
        <v>220</v>
      </c>
      <c r="B88" s="6" t="s">
        <v>169</v>
      </c>
      <c r="C88" s="6" t="s">
        <v>221</v>
      </c>
      <c r="D88" s="6" t="s">
        <v>13</v>
      </c>
      <c r="E88" s="6"/>
      <c r="F88" s="6" t="s">
        <v>222</v>
      </c>
      <c r="G88" s="6" t="s">
        <v>222</v>
      </c>
      <c r="H88" s="6" t="s">
        <v>13</v>
      </c>
      <c r="I88" s="15" t="s">
        <v>15</v>
      </c>
    </row>
    <row r="89" ht="27" customHeight="1" spans="1:9">
      <c r="A89" s="12" t="s">
        <v>223</v>
      </c>
      <c r="B89" s="6" t="s">
        <v>169</v>
      </c>
      <c r="C89" s="6" t="s">
        <v>224</v>
      </c>
      <c r="D89" s="6" t="s">
        <v>13</v>
      </c>
      <c r="E89" s="6"/>
      <c r="F89" s="6" t="s">
        <v>225</v>
      </c>
      <c r="G89" s="6" t="s">
        <v>225</v>
      </c>
      <c r="H89" s="6" t="s">
        <v>13</v>
      </c>
      <c r="I89" s="15" t="s">
        <v>15</v>
      </c>
    </row>
    <row r="90" ht="27" customHeight="1" spans="1:9">
      <c r="A90" s="12" t="s">
        <v>226</v>
      </c>
      <c r="B90" s="6" t="s">
        <v>169</v>
      </c>
      <c r="C90" s="6" t="s">
        <v>227</v>
      </c>
      <c r="D90" s="6" t="s">
        <v>13</v>
      </c>
      <c r="E90" s="6"/>
      <c r="F90" s="6" t="s">
        <v>228</v>
      </c>
      <c r="G90" s="6" t="s">
        <v>228</v>
      </c>
      <c r="H90" s="6" t="s">
        <v>13</v>
      </c>
      <c r="I90" s="15" t="s">
        <v>15</v>
      </c>
    </row>
    <row r="91" ht="27" customHeight="1" spans="1:9">
      <c r="A91" s="12" t="s">
        <v>229</v>
      </c>
      <c r="B91" s="6" t="s">
        <v>169</v>
      </c>
      <c r="C91" s="6" t="s">
        <v>230</v>
      </c>
      <c r="D91" s="6" t="s">
        <v>13</v>
      </c>
      <c r="E91" s="6"/>
      <c r="F91" s="6" t="s">
        <v>231</v>
      </c>
      <c r="G91" s="6" t="s">
        <v>231</v>
      </c>
      <c r="H91" s="6" t="s">
        <v>13</v>
      </c>
      <c r="I91" s="15" t="s">
        <v>15</v>
      </c>
    </row>
    <row r="92" ht="27" customHeight="1" spans="1:9">
      <c r="A92" s="12" t="s">
        <v>232</v>
      </c>
      <c r="B92" s="6" t="s">
        <v>195</v>
      </c>
      <c r="C92" s="6" t="s">
        <v>208</v>
      </c>
      <c r="D92" s="6" t="s">
        <v>18</v>
      </c>
      <c r="E92" s="6"/>
      <c r="F92" s="6" t="s">
        <v>233</v>
      </c>
      <c r="G92" s="6" t="s">
        <v>233</v>
      </c>
      <c r="H92" s="6" t="s">
        <v>13</v>
      </c>
      <c r="I92" s="15" t="s">
        <v>15</v>
      </c>
    </row>
    <row r="93" ht="27" customHeight="1" spans="1:9">
      <c r="A93" s="12" t="s">
        <v>234</v>
      </c>
      <c r="B93" s="6" t="s">
        <v>195</v>
      </c>
      <c r="C93" s="6" t="s">
        <v>208</v>
      </c>
      <c r="D93" s="6" t="s">
        <v>18</v>
      </c>
      <c r="E93" s="6"/>
      <c r="F93" s="6" t="s">
        <v>235</v>
      </c>
      <c r="G93" s="6" t="s">
        <v>235</v>
      </c>
      <c r="H93" s="6"/>
      <c r="I93" s="9"/>
    </row>
    <row r="94" s="1" customFormat="1" ht="27" customHeight="1" spans="1:9">
      <c r="A94" s="12" t="s">
        <v>236</v>
      </c>
      <c r="B94" s="6" t="s">
        <v>195</v>
      </c>
      <c r="C94" s="6" t="s">
        <v>213</v>
      </c>
      <c r="D94" s="6" t="s">
        <v>13</v>
      </c>
      <c r="E94" s="6"/>
      <c r="F94" s="6" t="s">
        <v>237</v>
      </c>
      <c r="G94" s="6" t="s">
        <v>237</v>
      </c>
      <c r="H94" s="6" t="s">
        <v>13</v>
      </c>
      <c r="I94" s="15" t="s">
        <v>15</v>
      </c>
    </row>
    <row r="95" s="1" customFormat="1" ht="27" customHeight="1" spans="1:9">
      <c r="A95" s="12" t="s">
        <v>238</v>
      </c>
      <c r="B95" s="6" t="s">
        <v>195</v>
      </c>
      <c r="C95" s="6" t="s">
        <v>239</v>
      </c>
      <c r="D95" s="6" t="s">
        <v>13</v>
      </c>
      <c r="E95" s="6"/>
      <c r="F95" s="6" t="s">
        <v>240</v>
      </c>
      <c r="G95" s="6" t="s">
        <v>240</v>
      </c>
      <c r="H95" s="6" t="s">
        <v>13</v>
      </c>
      <c r="I95" s="15" t="s">
        <v>15</v>
      </c>
    </row>
    <row r="96" s="1" customFormat="1" ht="27" customHeight="1" spans="1:9">
      <c r="A96" s="12" t="s">
        <v>241</v>
      </c>
      <c r="B96" s="6" t="s">
        <v>195</v>
      </c>
      <c r="C96" s="6" t="s">
        <v>242</v>
      </c>
      <c r="D96" s="6" t="s">
        <v>13</v>
      </c>
      <c r="E96" s="6"/>
      <c r="F96" s="6" t="s">
        <v>243</v>
      </c>
      <c r="G96" s="6" t="s">
        <v>243</v>
      </c>
      <c r="H96" s="6"/>
      <c r="I96" s="9"/>
    </row>
    <row r="97" s="1" customFormat="1" ht="27" customHeight="1" spans="1:9">
      <c r="A97" s="12" t="s">
        <v>244</v>
      </c>
      <c r="B97" s="6" t="s">
        <v>195</v>
      </c>
      <c r="C97" s="6" t="s">
        <v>245</v>
      </c>
      <c r="D97" s="6" t="s">
        <v>13</v>
      </c>
      <c r="E97" s="6"/>
      <c r="F97" s="6" t="s">
        <v>246</v>
      </c>
      <c r="G97" s="6" t="s">
        <v>246</v>
      </c>
      <c r="H97" s="6" t="s">
        <v>13</v>
      </c>
      <c r="I97" s="15" t="s">
        <v>15</v>
      </c>
    </row>
    <row r="98" s="1" customFormat="1" ht="27" customHeight="1" spans="1:9">
      <c r="A98" s="12" t="s">
        <v>247</v>
      </c>
      <c r="B98" s="6" t="s">
        <v>195</v>
      </c>
      <c r="C98" s="6" t="s">
        <v>245</v>
      </c>
      <c r="D98" s="6" t="s">
        <v>13</v>
      </c>
      <c r="E98" s="6"/>
      <c r="F98" s="6" t="s">
        <v>248</v>
      </c>
      <c r="G98" s="6" t="s">
        <v>248</v>
      </c>
      <c r="H98" s="6" t="s">
        <v>18</v>
      </c>
      <c r="I98" s="9"/>
    </row>
    <row r="99" s="1" customFormat="1" ht="27" customHeight="1" spans="1:9">
      <c r="A99" s="12" t="s">
        <v>249</v>
      </c>
      <c r="B99" s="6" t="s">
        <v>195</v>
      </c>
      <c r="C99" s="6" t="s">
        <v>250</v>
      </c>
      <c r="D99" s="6" t="s">
        <v>13</v>
      </c>
      <c r="E99" s="6"/>
      <c r="F99" s="6" t="s">
        <v>237</v>
      </c>
      <c r="G99" s="6" t="s">
        <v>237</v>
      </c>
      <c r="H99" s="6" t="s">
        <v>13</v>
      </c>
      <c r="I99" s="15" t="s">
        <v>15</v>
      </c>
    </row>
    <row r="100" s="1" customFormat="1" ht="27" customHeight="1" spans="1:9">
      <c r="A100" s="12" t="s">
        <v>251</v>
      </c>
      <c r="B100" s="6" t="s">
        <v>195</v>
      </c>
      <c r="C100" s="6" t="s">
        <v>250</v>
      </c>
      <c r="D100" s="6" t="s">
        <v>13</v>
      </c>
      <c r="E100" s="6"/>
      <c r="F100" s="6" t="s">
        <v>252</v>
      </c>
      <c r="G100" s="6" t="s">
        <v>252</v>
      </c>
      <c r="H100" s="6" t="s">
        <v>18</v>
      </c>
      <c r="I100" s="6"/>
    </row>
    <row r="101" s="1" customFormat="1" ht="27" customHeight="1" spans="1:9">
      <c r="A101" s="12" t="s">
        <v>253</v>
      </c>
      <c r="B101" s="6" t="s">
        <v>195</v>
      </c>
      <c r="C101" s="6" t="s">
        <v>250</v>
      </c>
      <c r="D101" s="6" t="s">
        <v>13</v>
      </c>
      <c r="E101" s="6"/>
      <c r="F101" s="6" t="s">
        <v>254</v>
      </c>
      <c r="G101" s="6" t="s">
        <v>254</v>
      </c>
      <c r="H101" s="6" t="s">
        <v>21</v>
      </c>
      <c r="I101" s="6"/>
    </row>
    <row r="102" s="1" customFormat="1" ht="27" customHeight="1" spans="1:9">
      <c r="A102" s="12" t="s">
        <v>255</v>
      </c>
      <c r="B102" s="6" t="s">
        <v>195</v>
      </c>
      <c r="C102" s="6" t="s">
        <v>250</v>
      </c>
      <c r="D102" s="6" t="s">
        <v>13</v>
      </c>
      <c r="E102" s="6"/>
      <c r="F102" s="6" t="s">
        <v>256</v>
      </c>
      <c r="G102" s="6" t="s">
        <v>256</v>
      </c>
      <c r="H102" s="6"/>
      <c r="I102" s="6"/>
    </row>
    <row r="103" s="1" customFormat="1" ht="27" customHeight="1" spans="1:9">
      <c r="A103" s="12" t="s">
        <v>257</v>
      </c>
      <c r="B103" s="6" t="s">
        <v>195</v>
      </c>
      <c r="C103" s="6" t="s">
        <v>250</v>
      </c>
      <c r="D103" s="6" t="s">
        <v>13</v>
      </c>
      <c r="E103" s="6"/>
      <c r="F103" s="6" t="s">
        <v>258</v>
      </c>
      <c r="G103" s="6" t="s">
        <v>258</v>
      </c>
      <c r="H103" s="6"/>
      <c r="I103" s="6"/>
    </row>
    <row r="104" s="1" customFormat="1" ht="27" customHeight="1" spans="1:9">
      <c r="A104" s="12" t="s">
        <v>259</v>
      </c>
      <c r="B104" s="6" t="s">
        <v>195</v>
      </c>
      <c r="C104" s="6" t="s">
        <v>250</v>
      </c>
      <c r="D104" s="6" t="s">
        <v>13</v>
      </c>
      <c r="E104" s="6"/>
      <c r="F104" s="6" t="s">
        <v>260</v>
      </c>
      <c r="G104" s="6" t="s">
        <v>260</v>
      </c>
      <c r="H104" s="6"/>
      <c r="I104" s="6"/>
    </row>
    <row r="105" s="1" customFormat="1" ht="27" customHeight="1" spans="1:9">
      <c r="A105" s="12" t="s">
        <v>261</v>
      </c>
      <c r="B105" s="6" t="s">
        <v>195</v>
      </c>
      <c r="C105" s="6" t="s">
        <v>250</v>
      </c>
      <c r="D105" s="6" t="s">
        <v>13</v>
      </c>
      <c r="E105" s="6"/>
      <c r="F105" s="7">
        <v>0</v>
      </c>
      <c r="G105" s="7">
        <v>0</v>
      </c>
      <c r="H105" s="6"/>
      <c r="I105" s="6"/>
    </row>
  </sheetData>
  <autoFilter ref="I1:I105">
    <extLst/>
  </autoFilter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44519</cp:lastModifiedBy>
  <dcterms:created xsi:type="dcterms:W3CDTF">2022-08-29T09:53:00Z</dcterms:created>
  <dcterms:modified xsi:type="dcterms:W3CDTF">2023-12-02T07:09:49Z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CE3F604B894F43DB9F9A2EBE61EF3560_13</vt:lpwstr>
  </property>
  <property fmtid="{D5CDD505-2E9C-101B-9397-08002B2CF9AE}" pid="3" name="KSOProductBuildVer">
    <vt:lpwstr>2052-12.1.0.15712</vt:lpwstr>
  </property>
</Properties>
</file>