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32" activeTab="0"/>
  </bookViews>
  <sheets>
    <sheet name="需求计划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<sst xmlns="http://schemas.openxmlformats.org/spreadsheetml/2006/main" count="48" uniqueCount="48">
  <si>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附件1</t>
  </si>
  <si>
    <t>岗位需求及咨询电话</t>
  </si>
  <si>
    <t>序号</t>
  </si>
  <si>
    <t>街道（镇）</t>
  </si>
  <si>
    <t>一般社区
工作者</t>
  </si>
  <si>
    <t>专职党务</t>
  </si>
  <si>
    <t>“两新”党建工作者</t>
  </si>
  <si>
    <t>招考人数
总计</t>
  </si>
  <si>
    <t>咨询电话</t>
  </si>
  <si>
    <t>八里庄街道</t>
  </si>
  <si>
    <t>51701158(专职党务、“两新”)</t>
  </si>
  <si>
    <t>北太平庄街道</t>
  </si>
  <si>
    <t>82210676（一般社工）/82210666(专职党务)</t>
  </si>
  <si>
    <t>北下关街道</t>
  </si>
  <si>
    <t>62115021（一般社工）/62111974(专职党务、“两新”)</t>
  </si>
  <si>
    <t>甘家口街道</t>
  </si>
  <si>
    <t>52812798、52812791（一般社工）/52812711（专职党务、“两新”）</t>
  </si>
  <si>
    <t>海淀街道</t>
  </si>
  <si>
    <t>82669622（一般社工）/82669615(“两新”)</t>
  </si>
  <si>
    <t>花园路街道</t>
  </si>
  <si>
    <t>82077856（一般社工）/62052126(专职党务)</t>
  </si>
  <si>
    <t>曙光街道</t>
  </si>
  <si>
    <t>万寿路街道</t>
  </si>
  <si>
    <t>68282839（一般社工）/68242873(专职党务)</t>
  </si>
  <si>
    <t>学院路街道</t>
  </si>
  <si>
    <t>62320675（一般社工）/62320061(专职党务、“两新”)</t>
  </si>
  <si>
    <t>羊坊店街道</t>
  </si>
  <si>
    <t>68160445（一般社工）</t>
  </si>
  <si>
    <t>永定路街道</t>
  </si>
  <si>
    <t>88225315（一般社工）</t>
  </si>
  <si>
    <t>中关村街道</t>
  </si>
  <si>
    <t>62570321（一般社工）/62589712(专职党务、“两新”)</t>
  </si>
  <si>
    <t>紫竹院街道</t>
  </si>
  <si>
    <t>68710853(专职党务、“两新”）</t>
  </si>
  <si>
    <t>东升镇</t>
  </si>
  <si>
    <t>82619030（一般社工）</t>
  </si>
  <si>
    <t>海淀镇</t>
  </si>
  <si>
    <t>62866806（一般社工）/62885551-8095(“两新”)</t>
  </si>
  <si>
    <t>上庄镇</t>
  </si>
  <si>
    <t>62421281（一般社工）</t>
  </si>
  <si>
    <t>四季青镇</t>
  </si>
  <si>
    <t>苏家坨镇</t>
  </si>
  <si>
    <t>62408834（一般社工）/62406624(“两新”)</t>
  </si>
  <si>
    <t>温泉镇</t>
  </si>
  <si>
    <t>62468942（一般社工）</t>
  </si>
  <si>
    <t>西北旺镇</t>
  </si>
  <si>
    <t>总计</t>
  </si>
  <si>
    <r>
      <t xml:space="preserve"> </t>
    </r>
    <r>
      <rPr>
        <sz val="12"/>
        <rFont val="仿宋_GB2312"/>
        <family val="3"/>
      </rPr>
      <t>报名系统技术咨询电话：朱老师:13269371770、解老师:15701589831、郭老师:15710022757 咨询时间：工作日9:00-11:30、14:00-17:00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</si>
</sst>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2"/>
      <name val="黑体"/>
      <family val="3"/>
    </font>
    <font>
      <sz val="20"/>
      <name val="方正小标宋简体"/>
      <family val="4"/>
    </font>
    <font>
      <b/>
      <sz val="12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name val="Arial"/>
      <family val="2"/>
    </font>
    <font>
      <sz val="12"/>
      <color indexed="10"/>
      <name val="宋体"/>
      <family val="0"/>
    </font>
    <font>
      <b/>
      <sz val="12"/>
      <color indexed="8"/>
      <name val="仿宋_GB2312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theme="1"/>
      <name val="仿宋_GB2312"/>
      <family val="3"/>
    </font>
    <font>
      <sz val="12"/>
      <color rgb="FFFF0000"/>
      <name val="宋体"/>
      <family val="0"/>
    </font>
    <font>
      <b/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1" fillId="7" borderId="0" applyNumberFormat="0" applyBorder="0" applyAlignment="0" applyProtection="0"/>
    <xf numFmtId="0" fontId="0" fillId="8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42" fontId="0" fillId="0" borderId="0" applyFont="0" applyFill="0" applyBorder="0" applyAlignment="0" applyProtection="0"/>
    <xf numFmtId="0" fontId="3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1" fillId="1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9" fillId="14" borderId="4" applyNumberFormat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15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41" fillId="18" borderId="4" applyNumberFormat="0" applyAlignment="0" applyProtection="0"/>
    <xf numFmtId="0" fontId="42" fillId="14" borderId="5" applyNumberFormat="0" applyAlignment="0" applyProtection="0"/>
    <xf numFmtId="0" fontId="43" fillId="19" borderId="6" applyNumberFormat="0" applyAlignment="0" applyProtection="0"/>
    <xf numFmtId="0" fontId="44" fillId="0" borderId="7" applyNumberFormat="0" applyFill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0" fillId="22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48" fillId="27" borderId="0" applyNumberFormat="0" applyBorder="0" applyAlignment="0" applyProtection="0"/>
    <xf numFmtId="0" fontId="31" fillId="28" borderId="0" applyNumberFormat="0" applyBorder="0" applyAlignment="0" applyProtection="0"/>
    <xf numFmtId="0" fontId="0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 applyProtection="1">
      <alignment horizontal="center" vertical="center"/>
      <protection/>
    </xf>
    <xf numFmtId="0" fontId="49" fillId="33" borderId="9" xfId="0" applyFont="1" applyFill="1" applyBorder="1" applyAlignment="1" applyProtection="1">
      <alignment horizontal="center" vertical="center"/>
      <protection/>
    </xf>
    <xf numFmtId="0" fontId="49" fillId="0" borderId="9" xfId="0" applyNumberFormat="1" applyFont="1" applyFill="1" applyBorder="1" applyAlignment="1" applyProtection="1">
      <alignment horizontal="center" vertical="center"/>
      <protection/>
    </xf>
    <xf numFmtId="0" fontId="49" fillId="0" borderId="11" xfId="0" applyNumberFormat="1" applyFont="1" applyFill="1" applyBorder="1" applyAlignment="1" applyProtection="1">
      <alignment horizontal="center" vertical="center" wrapText="1"/>
      <protection/>
    </xf>
    <xf numFmtId="0" fontId="49" fillId="0" borderId="11" xfId="0" applyNumberFormat="1" applyFont="1" applyFill="1" applyBorder="1" applyAlignment="1" applyProtection="1">
      <alignment horizontal="center" vertical="center"/>
      <protection/>
    </xf>
    <xf numFmtId="0" fontId="49" fillId="0" borderId="9" xfId="0" applyFont="1" applyFill="1" applyBorder="1" applyAlignment="1" applyProtection="1">
      <alignment horizontal="center" vertical="center"/>
      <protection/>
    </xf>
    <xf numFmtId="0" fontId="9" fillId="33" borderId="12" xfId="0" applyFont="1" applyFill="1" applyBorder="1" applyAlignment="1" applyProtection="1">
      <alignment horizontal="center" vertical="center"/>
      <protection/>
    </xf>
    <xf numFmtId="0" fontId="8" fillId="33" borderId="9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vertical="center"/>
      <protection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9" fillId="33" borderId="9" xfId="0" applyNumberFormat="1" applyFont="1" applyFill="1" applyBorder="1" applyAlignment="1" applyProtection="1">
      <alignment horizontal="center" vertical="center"/>
      <protection/>
    </xf>
    <xf numFmtId="0" fontId="9" fillId="0" borderId="9" xfId="0" applyFont="1" applyFill="1" applyBorder="1" applyAlignment="1" applyProtection="1">
      <alignment horizontal="center" vertical="center"/>
      <protection/>
    </xf>
    <xf numFmtId="0" fontId="50" fillId="0" borderId="0" xfId="0" applyFont="1" applyFill="1" applyBorder="1" applyAlignment="1" applyProtection="1">
      <alignment horizontal="center" vertical="center"/>
      <protection/>
    </xf>
    <xf numFmtId="0" fontId="51" fillId="33" borderId="9" xfId="0" applyNumberFormat="1" applyFont="1" applyFill="1" applyBorder="1" applyAlignment="1" applyProtection="1">
      <alignment horizontal="center" vertical="center"/>
      <protection/>
    </xf>
    <xf numFmtId="0" fontId="8" fillId="0" borderId="9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5"/>
  <sheetViews>
    <sheetView tabSelected="1" zoomScale="80" zoomScaleNormal="80" zoomScaleSheetLayoutView="100" workbookViewId="0" topLeftCell="A1">
      <selection activeCell="K6" sqref="K6"/>
    </sheetView>
  </sheetViews>
  <sheetFormatPr defaultColWidth="8.57421875" defaultRowHeight="15.75" customHeight="1"/>
  <cols>
    <col min="1" max="1" width="6.7109375" style="1" customWidth="1"/>
    <col min="2" max="2" width="16.7109375" style="1" customWidth="1"/>
    <col min="3" max="3" width="12.421875" style="7" customWidth="1"/>
    <col min="4" max="4" width="10.421875" style="7" customWidth="1"/>
    <col min="5" max="5" width="13.7109375" style="7" customWidth="1"/>
    <col min="6" max="6" width="11.28125" style="1" customWidth="1"/>
    <col min="7" max="7" width="75.7109375" style="1" customWidth="1"/>
    <col min="8" max="237" width="8.57421875" style="1" customWidth="1"/>
    <col min="238" max="247" width="8.57421875" style="8" customWidth="1"/>
  </cols>
  <sheetData>
    <row r="1" spans="1:256" s="1" customFormat="1" ht="18.75" customHeight="1">
      <c r="A1" s="9" t="s">
        <v>0</v>
      </c>
      <c r="C1" s="7"/>
      <c r="D1" s="7"/>
      <c r="E1" s="7"/>
      <c r="ID1" s="8"/>
      <c r="IE1" s="8"/>
      <c r="IF1" s="8"/>
      <c r="IG1" s="8"/>
      <c r="IH1" s="8"/>
      <c r="II1" s="8"/>
      <c r="IJ1" s="8"/>
      <c r="IK1" s="8"/>
      <c r="IL1" s="8"/>
      <c r="IM1" s="8"/>
      <c r="IN1"/>
      <c r="IO1"/>
      <c r="IP1"/>
      <c r="IQ1"/>
      <c r="IR1"/>
      <c r="IS1"/>
      <c r="IT1"/>
      <c r="IU1"/>
      <c r="IV1"/>
    </row>
    <row r="2" spans="1:247" s="2" customFormat="1" ht="24" customHeight="1">
      <c r="A2" s="10" t="s">
        <v>1</v>
      </c>
      <c r="B2" s="10"/>
      <c r="C2" s="10"/>
      <c r="D2" s="10"/>
      <c r="E2" s="10"/>
      <c r="F2" s="10"/>
      <c r="G2" s="10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32"/>
      <c r="IE2" s="32"/>
      <c r="IF2" s="32"/>
      <c r="IG2" s="32"/>
      <c r="IH2" s="32"/>
      <c r="II2" s="32"/>
      <c r="IJ2" s="32"/>
      <c r="IK2" s="32"/>
      <c r="IL2" s="32"/>
      <c r="IM2" s="32"/>
    </row>
    <row r="3" spans="1:7" s="3" customFormat="1" ht="40.5" customHeight="1">
      <c r="A3" s="11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11" t="s">
        <v>7</v>
      </c>
      <c r="G3" s="11" t="s">
        <v>8</v>
      </c>
    </row>
    <row r="4" spans="1:247" s="2" customFormat="1" ht="16.5" customHeight="1">
      <c r="A4" s="13">
        <v>1</v>
      </c>
      <c r="B4" s="14" t="s">
        <v>9</v>
      </c>
      <c r="C4" s="15">
        <v>0</v>
      </c>
      <c r="D4" s="16">
        <v>15</v>
      </c>
      <c r="E4" s="16">
        <v>3</v>
      </c>
      <c r="F4" s="26">
        <f aca="true" t="shared" si="0" ref="F4:F24">SUM(C4:E4)</f>
        <v>18</v>
      </c>
      <c r="G4" s="27" t="s">
        <v>10</v>
      </c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32"/>
      <c r="IE4" s="32"/>
      <c r="IF4" s="32"/>
      <c r="IG4" s="32"/>
      <c r="IH4" s="32"/>
      <c r="II4" s="32"/>
      <c r="IJ4" s="32"/>
      <c r="IK4" s="32"/>
      <c r="IL4" s="32"/>
      <c r="IM4" s="32"/>
    </row>
    <row r="5" spans="1:247" s="2" customFormat="1" ht="16.5" customHeight="1">
      <c r="A5" s="13">
        <v>2</v>
      </c>
      <c r="B5" s="14" t="s">
        <v>11</v>
      </c>
      <c r="C5" s="15">
        <v>19</v>
      </c>
      <c r="D5" s="16">
        <v>6</v>
      </c>
      <c r="E5" s="16">
        <v>0</v>
      </c>
      <c r="F5" s="26">
        <f t="shared" si="0"/>
        <v>25</v>
      </c>
      <c r="G5" s="27" t="s">
        <v>12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32"/>
      <c r="IE5" s="32"/>
      <c r="IF5" s="32"/>
      <c r="IG5" s="32"/>
      <c r="IH5" s="32"/>
      <c r="II5" s="32"/>
      <c r="IJ5" s="32"/>
      <c r="IK5" s="32"/>
      <c r="IL5" s="32"/>
      <c r="IM5" s="32"/>
    </row>
    <row r="6" spans="1:247" s="2" customFormat="1" ht="16.5" customHeight="1">
      <c r="A6" s="13">
        <v>3</v>
      </c>
      <c r="B6" s="14" t="s">
        <v>13</v>
      </c>
      <c r="C6" s="15">
        <v>85</v>
      </c>
      <c r="D6" s="17">
        <v>10</v>
      </c>
      <c r="E6" s="17">
        <v>7</v>
      </c>
      <c r="F6" s="26">
        <f t="shared" si="0"/>
        <v>102</v>
      </c>
      <c r="G6" s="27" t="s">
        <v>14</v>
      </c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32"/>
      <c r="IE6" s="32"/>
      <c r="IF6" s="32"/>
      <c r="IG6" s="32"/>
      <c r="IH6" s="32"/>
      <c r="II6" s="32"/>
      <c r="IJ6" s="32"/>
      <c r="IK6" s="32"/>
      <c r="IL6" s="32"/>
      <c r="IM6" s="32"/>
    </row>
    <row r="7" spans="1:247" s="2" customFormat="1" ht="16.5" customHeight="1">
      <c r="A7" s="13">
        <v>4</v>
      </c>
      <c r="B7" s="14" t="s">
        <v>15</v>
      </c>
      <c r="C7" s="15">
        <v>32</v>
      </c>
      <c r="D7" s="16">
        <v>17</v>
      </c>
      <c r="E7" s="16">
        <v>6</v>
      </c>
      <c r="F7" s="26">
        <f t="shared" si="0"/>
        <v>55</v>
      </c>
      <c r="G7" s="27" t="s">
        <v>16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32"/>
      <c r="IE7" s="32"/>
      <c r="IF7" s="32"/>
      <c r="IG7" s="32"/>
      <c r="IH7" s="32"/>
      <c r="II7" s="32"/>
      <c r="IJ7" s="32"/>
      <c r="IK7" s="32"/>
      <c r="IL7" s="32"/>
      <c r="IM7" s="32"/>
    </row>
    <row r="8" spans="1:247" s="2" customFormat="1" ht="16.5" customHeight="1">
      <c r="A8" s="13">
        <v>5</v>
      </c>
      <c r="B8" s="14" t="s">
        <v>17</v>
      </c>
      <c r="C8" s="15">
        <v>3</v>
      </c>
      <c r="D8" s="16">
        <v>0</v>
      </c>
      <c r="E8" s="16">
        <v>4</v>
      </c>
      <c r="F8" s="26">
        <f t="shared" si="0"/>
        <v>7</v>
      </c>
      <c r="G8" s="27" t="s">
        <v>18</v>
      </c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32"/>
      <c r="IE8" s="32"/>
      <c r="IF8" s="32"/>
      <c r="IG8" s="32"/>
      <c r="IH8" s="32"/>
      <c r="II8" s="32"/>
      <c r="IJ8" s="32"/>
      <c r="IK8" s="32"/>
      <c r="IL8" s="32"/>
      <c r="IM8" s="32"/>
    </row>
    <row r="9" spans="1:247" s="2" customFormat="1" ht="16.5" customHeight="1">
      <c r="A9" s="13">
        <v>6</v>
      </c>
      <c r="B9" s="14" t="s">
        <v>19</v>
      </c>
      <c r="C9" s="15">
        <v>25</v>
      </c>
      <c r="D9" s="17">
        <v>5</v>
      </c>
      <c r="E9" s="17">
        <v>0</v>
      </c>
      <c r="F9" s="26">
        <f t="shared" si="0"/>
        <v>30</v>
      </c>
      <c r="G9" s="27" t="s">
        <v>20</v>
      </c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32"/>
      <c r="IE9" s="32"/>
      <c r="IF9" s="32"/>
      <c r="IG9" s="32"/>
      <c r="IH9" s="32"/>
      <c r="II9" s="32"/>
      <c r="IJ9" s="32"/>
      <c r="IK9" s="32"/>
      <c r="IL9" s="32"/>
      <c r="IM9" s="32"/>
    </row>
    <row r="10" spans="1:247" s="4" customFormat="1" ht="16.5" customHeight="1">
      <c r="A10" s="13">
        <v>7</v>
      </c>
      <c r="B10" s="14" t="s">
        <v>21</v>
      </c>
      <c r="C10" s="15">
        <v>2</v>
      </c>
      <c r="D10" s="16">
        <v>8</v>
      </c>
      <c r="E10" s="16">
        <v>0</v>
      </c>
      <c r="F10" s="26">
        <f t="shared" si="0"/>
        <v>10</v>
      </c>
      <c r="G10" s="27">
        <v>88898333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32"/>
      <c r="IE10" s="32"/>
      <c r="IF10" s="32"/>
      <c r="IG10" s="32"/>
      <c r="IH10" s="32"/>
      <c r="II10" s="32"/>
      <c r="IJ10" s="32"/>
      <c r="IK10" s="32"/>
      <c r="IL10" s="32"/>
      <c r="IM10" s="32"/>
    </row>
    <row r="11" spans="1:247" s="2" customFormat="1" ht="16.5" customHeight="1">
      <c r="A11" s="13">
        <v>8</v>
      </c>
      <c r="B11" s="14" t="s">
        <v>22</v>
      </c>
      <c r="C11" s="15">
        <v>8</v>
      </c>
      <c r="D11" s="16">
        <v>2</v>
      </c>
      <c r="E11" s="16">
        <v>0</v>
      </c>
      <c r="F11" s="26">
        <f t="shared" si="0"/>
        <v>10</v>
      </c>
      <c r="G11" s="27" t="s">
        <v>23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32"/>
      <c r="IE11" s="32"/>
      <c r="IF11" s="32"/>
      <c r="IG11" s="32"/>
      <c r="IH11" s="32"/>
      <c r="II11" s="32"/>
      <c r="IJ11" s="32"/>
      <c r="IK11" s="32"/>
      <c r="IL11" s="32"/>
      <c r="IM11" s="32"/>
    </row>
    <row r="12" spans="1:247" s="5" customFormat="1" ht="16.5" customHeight="1">
      <c r="A12" s="13">
        <v>9</v>
      </c>
      <c r="B12" s="14" t="s">
        <v>24</v>
      </c>
      <c r="C12" s="15">
        <v>30</v>
      </c>
      <c r="D12" s="16">
        <v>8</v>
      </c>
      <c r="E12" s="16">
        <v>3</v>
      </c>
      <c r="F12" s="26">
        <f t="shared" si="0"/>
        <v>41</v>
      </c>
      <c r="G12" s="27" t="s">
        <v>25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33"/>
      <c r="IE12" s="33"/>
      <c r="IF12" s="33"/>
      <c r="IG12" s="33"/>
      <c r="IH12" s="33"/>
      <c r="II12" s="33"/>
      <c r="IJ12" s="33"/>
      <c r="IK12" s="33"/>
      <c r="IL12" s="33"/>
      <c r="IM12" s="33"/>
    </row>
    <row r="13" spans="1:247" s="4" customFormat="1" ht="16.5" customHeight="1">
      <c r="A13" s="13">
        <v>10</v>
      </c>
      <c r="B13" s="14" t="s">
        <v>26</v>
      </c>
      <c r="C13" s="15">
        <v>15</v>
      </c>
      <c r="D13" s="16">
        <v>0</v>
      </c>
      <c r="E13" s="16">
        <v>0</v>
      </c>
      <c r="F13" s="26">
        <f t="shared" si="0"/>
        <v>15</v>
      </c>
      <c r="G13" s="27" t="s">
        <v>27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32"/>
      <c r="IE13" s="32"/>
      <c r="IF13" s="32"/>
      <c r="IG13" s="32"/>
      <c r="IH13" s="32"/>
      <c r="II13" s="32"/>
      <c r="IJ13" s="32"/>
      <c r="IK13" s="32"/>
      <c r="IL13" s="32"/>
      <c r="IM13" s="32"/>
    </row>
    <row r="14" spans="1:247" s="2" customFormat="1" ht="16.5" customHeight="1">
      <c r="A14" s="13">
        <v>11</v>
      </c>
      <c r="B14" s="14" t="s">
        <v>28</v>
      </c>
      <c r="C14" s="15">
        <v>15</v>
      </c>
      <c r="D14" s="16">
        <v>0</v>
      </c>
      <c r="E14" s="16">
        <v>0</v>
      </c>
      <c r="F14" s="26">
        <f t="shared" si="0"/>
        <v>15</v>
      </c>
      <c r="G14" s="27" t="s">
        <v>29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32"/>
      <c r="IE14" s="32"/>
      <c r="IF14" s="32"/>
      <c r="IG14" s="32"/>
      <c r="IH14" s="32"/>
      <c r="II14" s="32"/>
      <c r="IJ14" s="32"/>
      <c r="IK14" s="32"/>
      <c r="IL14" s="32"/>
      <c r="IM14" s="32"/>
    </row>
    <row r="15" spans="1:247" s="2" customFormat="1" ht="16.5" customHeight="1">
      <c r="A15" s="13">
        <v>12</v>
      </c>
      <c r="B15" s="14" t="s">
        <v>30</v>
      </c>
      <c r="C15" s="15">
        <v>18</v>
      </c>
      <c r="D15" s="16">
        <v>10</v>
      </c>
      <c r="E15" s="16">
        <v>8</v>
      </c>
      <c r="F15" s="26">
        <f t="shared" si="0"/>
        <v>36</v>
      </c>
      <c r="G15" s="27" t="s">
        <v>31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32"/>
      <c r="IE15" s="32"/>
      <c r="IF15" s="32"/>
      <c r="IG15" s="32"/>
      <c r="IH15" s="32"/>
      <c r="II15" s="32"/>
      <c r="IJ15" s="32"/>
      <c r="IK15" s="32"/>
      <c r="IL15" s="32"/>
      <c r="IM15" s="32"/>
    </row>
    <row r="16" spans="1:247" s="2" customFormat="1" ht="16.5" customHeight="1">
      <c r="A16" s="13">
        <v>13</v>
      </c>
      <c r="B16" s="14" t="s">
        <v>32</v>
      </c>
      <c r="C16" s="15">
        <v>0</v>
      </c>
      <c r="D16" s="16">
        <v>20</v>
      </c>
      <c r="E16" s="16">
        <v>8</v>
      </c>
      <c r="F16" s="26">
        <f t="shared" si="0"/>
        <v>28</v>
      </c>
      <c r="G16" s="27" t="s">
        <v>33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32"/>
      <c r="IE16" s="32"/>
      <c r="IF16" s="32"/>
      <c r="IG16" s="32"/>
      <c r="IH16" s="32"/>
      <c r="II16" s="32"/>
      <c r="IJ16" s="32"/>
      <c r="IK16" s="32"/>
      <c r="IL16" s="32"/>
      <c r="IM16" s="32"/>
    </row>
    <row r="17" spans="1:247" s="2" customFormat="1" ht="16.5" customHeight="1">
      <c r="A17" s="13">
        <v>14</v>
      </c>
      <c r="B17" s="14" t="s">
        <v>34</v>
      </c>
      <c r="C17" s="15">
        <v>5</v>
      </c>
      <c r="D17" s="16">
        <v>0</v>
      </c>
      <c r="E17" s="16">
        <v>0</v>
      </c>
      <c r="F17" s="26">
        <f t="shared" si="0"/>
        <v>5</v>
      </c>
      <c r="G17" s="27" t="s">
        <v>35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32"/>
      <c r="IE17" s="32"/>
      <c r="IF17" s="32"/>
      <c r="IG17" s="32"/>
      <c r="IH17" s="32"/>
      <c r="II17" s="32"/>
      <c r="IJ17" s="32"/>
      <c r="IK17" s="32"/>
      <c r="IL17" s="32"/>
      <c r="IM17" s="32"/>
    </row>
    <row r="18" spans="1:247" s="2" customFormat="1" ht="16.5" customHeight="1">
      <c r="A18" s="13">
        <v>15</v>
      </c>
      <c r="B18" s="14" t="s">
        <v>36</v>
      </c>
      <c r="C18" s="15">
        <v>9</v>
      </c>
      <c r="D18" s="17">
        <v>0</v>
      </c>
      <c r="E18" s="16">
        <v>2</v>
      </c>
      <c r="F18" s="26">
        <f t="shared" si="0"/>
        <v>11</v>
      </c>
      <c r="G18" s="27" t="s">
        <v>37</v>
      </c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32"/>
      <c r="IE18" s="32"/>
      <c r="IF18" s="32"/>
      <c r="IG18" s="32"/>
      <c r="IH18" s="32"/>
      <c r="II18" s="32"/>
      <c r="IJ18" s="32"/>
      <c r="IK18" s="32"/>
      <c r="IL18" s="32"/>
      <c r="IM18" s="32"/>
    </row>
    <row r="19" spans="1:247" s="2" customFormat="1" ht="16.5" customHeight="1">
      <c r="A19" s="13">
        <v>16</v>
      </c>
      <c r="B19" s="18" t="s">
        <v>38</v>
      </c>
      <c r="C19" s="15">
        <v>12</v>
      </c>
      <c r="D19" s="17">
        <v>0</v>
      </c>
      <c r="E19" s="17">
        <v>0</v>
      </c>
      <c r="F19" s="26">
        <f t="shared" si="0"/>
        <v>12</v>
      </c>
      <c r="G19" s="27" t="s">
        <v>39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32"/>
      <c r="IE19" s="32"/>
      <c r="IF19" s="32"/>
      <c r="IG19" s="32"/>
      <c r="IH19" s="32"/>
      <c r="II19" s="32"/>
      <c r="IJ19" s="32"/>
      <c r="IK19" s="32"/>
      <c r="IL19" s="32"/>
      <c r="IM19" s="32"/>
    </row>
    <row r="20" spans="1:247" s="2" customFormat="1" ht="16.5" customHeight="1">
      <c r="A20" s="13">
        <v>17</v>
      </c>
      <c r="B20" s="13" t="s">
        <v>40</v>
      </c>
      <c r="C20" s="15">
        <v>15</v>
      </c>
      <c r="D20" s="16">
        <v>13</v>
      </c>
      <c r="E20" s="16">
        <v>8</v>
      </c>
      <c r="F20" s="26">
        <f t="shared" si="0"/>
        <v>36</v>
      </c>
      <c r="G20" s="27">
        <v>88460110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32"/>
      <c r="IE20" s="32"/>
      <c r="IF20" s="32"/>
      <c r="IG20" s="32"/>
      <c r="IH20" s="32"/>
      <c r="II20" s="32"/>
      <c r="IJ20" s="32"/>
      <c r="IK20" s="32"/>
      <c r="IL20" s="32"/>
      <c r="IM20" s="32"/>
    </row>
    <row r="21" spans="1:247" s="2" customFormat="1" ht="16.5" customHeight="1">
      <c r="A21" s="13">
        <v>18</v>
      </c>
      <c r="B21" s="13" t="s">
        <v>41</v>
      </c>
      <c r="C21" s="15">
        <v>22</v>
      </c>
      <c r="D21" s="16">
        <v>0</v>
      </c>
      <c r="E21" s="16">
        <v>1</v>
      </c>
      <c r="F21" s="26">
        <f t="shared" si="0"/>
        <v>23</v>
      </c>
      <c r="G21" s="27" t="s">
        <v>42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32"/>
      <c r="IE21" s="32"/>
      <c r="IF21" s="32"/>
      <c r="IG21" s="32"/>
      <c r="IH21" s="32"/>
      <c r="II21" s="32"/>
      <c r="IJ21" s="32"/>
      <c r="IK21" s="32"/>
      <c r="IL21" s="32"/>
      <c r="IM21" s="32"/>
    </row>
    <row r="22" spans="1:247" s="2" customFormat="1" ht="16.5" customHeight="1">
      <c r="A22" s="13">
        <v>19</v>
      </c>
      <c r="B22" s="13" t="s">
        <v>43</v>
      </c>
      <c r="C22" s="15">
        <v>10</v>
      </c>
      <c r="D22" s="16">
        <v>0</v>
      </c>
      <c r="E22" s="16">
        <v>0</v>
      </c>
      <c r="F22" s="26">
        <f t="shared" si="0"/>
        <v>10</v>
      </c>
      <c r="G22" s="27" t="s">
        <v>44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32"/>
      <c r="IE22" s="32"/>
      <c r="IF22" s="32"/>
      <c r="IG22" s="32"/>
      <c r="IH22" s="32"/>
      <c r="II22" s="32"/>
      <c r="IJ22" s="32"/>
      <c r="IK22" s="32"/>
      <c r="IL22" s="32"/>
      <c r="IM22" s="32"/>
    </row>
    <row r="23" spans="1:247" s="2" customFormat="1" ht="16.5" customHeight="1">
      <c r="A23" s="13">
        <v>20</v>
      </c>
      <c r="B23" s="19" t="s">
        <v>45</v>
      </c>
      <c r="C23" s="15">
        <v>30</v>
      </c>
      <c r="D23" s="16">
        <v>3</v>
      </c>
      <c r="E23" s="16">
        <v>0</v>
      </c>
      <c r="F23" s="26">
        <f t="shared" si="0"/>
        <v>33</v>
      </c>
      <c r="G23" s="27">
        <v>82403894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32"/>
      <c r="IE23" s="32"/>
      <c r="IF23" s="32"/>
      <c r="IG23" s="32"/>
      <c r="IH23" s="32"/>
      <c r="II23" s="32"/>
      <c r="IJ23" s="32"/>
      <c r="IK23" s="32"/>
      <c r="IL23" s="32"/>
      <c r="IM23" s="32"/>
    </row>
    <row r="24" spans="1:247" s="6" customFormat="1" ht="16.5" customHeight="1">
      <c r="A24" s="20" t="s">
        <v>46</v>
      </c>
      <c r="B24" s="21"/>
      <c r="C24" s="22">
        <f>SUM(C4:C23)</f>
        <v>355</v>
      </c>
      <c r="D24" s="22">
        <f>SUM(D4:D23)</f>
        <v>117</v>
      </c>
      <c r="E24" s="22">
        <f>SUM(E4:E23)</f>
        <v>50</v>
      </c>
      <c r="F24" s="29">
        <f t="shared" si="0"/>
        <v>522</v>
      </c>
      <c r="G24" s="30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4"/>
      <c r="IE24" s="34"/>
      <c r="IF24" s="34"/>
      <c r="IG24" s="34"/>
      <c r="IH24" s="34"/>
      <c r="II24" s="34"/>
      <c r="IJ24" s="34"/>
      <c r="IK24" s="34"/>
      <c r="IL24" s="34"/>
      <c r="IM24" s="34"/>
    </row>
    <row r="25" spans="1:256" s="1" customFormat="1" ht="43.5" customHeight="1">
      <c r="A25" s="23" t="s">
        <v>47</v>
      </c>
      <c r="B25" s="24"/>
      <c r="C25" s="24"/>
      <c r="D25" s="24"/>
      <c r="E25" s="24"/>
      <c r="F25" s="24"/>
      <c r="G25" s="24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/>
      <c r="IO25"/>
      <c r="IP25"/>
      <c r="IQ25"/>
      <c r="IR25"/>
      <c r="IS25"/>
      <c r="IT25"/>
      <c r="IU25"/>
      <c r="IV25"/>
    </row>
  </sheetData>
  <sheetProtection/>
  <mergeCells count="2">
    <mergeCell ref="A2:G2"/>
    <mergeCell ref="A25:G25"/>
  </mergeCells>
  <printOptions/>
  <pageMargins left="0.3541666666666667" right="0.19652777777777777" top="0.3541666666666667" bottom="0.3541666666666667" header="0.3541666666666667" footer="0.1569444444444444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2022-05-29T07:02:33Z</dcterms:created>
  <dcterms:modified xsi:type="dcterms:W3CDTF">2023-11-30T15:13:20Z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2052-11.8.2.1121</vt:lpwstr>
  </property>
  <property fmtid="{D5CDD505-2E9C-101B-9397-08002B2CF9AE}" pid="3" name="I">
    <vt:lpwstr>F28F3EF02FD2443AAA15C2A7B4573CD6_12</vt:lpwstr>
  </property>
  <property fmtid="{D5CDD505-2E9C-101B-9397-08002B2CF9AE}" pid="4" name="퀀_generated_2.-2147483648">
    <vt:i4>2052</vt:i4>
  </property>
</Properties>
</file>