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<sst xmlns="http://schemas.openxmlformats.org/spreadsheetml/2006/main" count="14">
  <si>
    <t>附件2：</t>
  </si>
  <si>
    <t>海南省残疾人联合会公开招聘省残疾人劳动就业服务中心
工作人员公告资格复审人员名单</t>
  </si>
  <si>
    <t>序号</t>
  </si>
  <si>
    <t>招聘单位</t>
  </si>
  <si>
    <t>岗位名称</t>
  </si>
  <si>
    <t>岗位代码</t>
  </si>
  <si>
    <t>姓名</t>
  </si>
  <si>
    <t>准考证号</t>
  </si>
  <si>
    <t>笔试成绩</t>
  </si>
  <si>
    <t>排名</t>
  </si>
  <si>
    <t>备注</t>
  </si>
  <si>
    <t>海南省残疾人劳动就业服务中心</t>
  </si>
  <si>
    <t>办公室九级管理人员</t>
  </si>
  <si>
    <t>培训就业科九级管理人员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</si>
</sst>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tabSelected="1" workbookViewId="0">
      <selection activeCell="I4" sqref="I4"/>
    </sheetView>
  </sheetViews>
  <sheetFormatPr defaultColWidth="8.89166666666667" defaultRowHeight="13.5"/>
  <cols>
    <col min="1" max="1" width="7.325" customWidth="1"/>
    <col min="2" max="2" width="29.625" customWidth="1"/>
    <col min="3" max="3" width="23.375" customWidth="1"/>
    <col min="4" max="4" width="10.75" customWidth="1"/>
    <col min="5" max="5" width="12.625" customWidth="1"/>
    <col min="6" max="6" width="16.4416666666667" customWidth="1"/>
    <col min="7" max="7" width="10.875" customWidth="1"/>
    <col min="8" max="8" width="9.625" customWidth="1"/>
    <col min="9" max="9" width="9.75" customWidth="1"/>
  </cols>
  <sheetData>
    <row r="1" ht="24" customHeight="1" spans="1:1">
      <c r="A1" t="s">
        <v>0</v>
      </c>
    </row>
    <row r="2" ht="69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31" customHeight="1" spans="1: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2" t="s">
        <v>10</v>
      </c>
    </row>
    <row r="4" ht="45" customHeight="1" spans="1:9">
      <c r="A4" s="4">
        <v>1</v>
      </c>
      <c r="B4" s="5" t="s">
        <v>11</v>
      </c>
      <c r="C4" s="5" t="s">
        <v>12</v>
      </c>
      <c r="D4" s="5" t="str">
        <f t="shared" ref="D4:D6" si="0">"001"</f>
        <v>001</v>
      </c>
      <c r="E4" s="5" t="str">
        <f>"吴佩婷"</f>
        <v>吴佩婷</v>
      </c>
      <c r="F4" s="5" t="str">
        <f>"202311182121"</f>
        <v>202311182121</v>
      </c>
      <c r="G4" s="6">
        <v>82.5</v>
      </c>
      <c r="H4" s="7">
        <v>1</v>
      </c>
      <c r="I4" s="4"/>
    </row>
    <row r="5" ht="45" customHeight="1" spans="1:9">
      <c r="A5" s="4">
        <v>2</v>
      </c>
      <c r="B5" s="5" t="s">
        <v>11</v>
      </c>
      <c r="C5" s="5" t="s">
        <v>12</v>
      </c>
      <c r="D5" s="5" t="str">
        <f>"001"</f>
        <v>001</v>
      </c>
      <c r="E5" s="5" t="str">
        <f>"徐宁康"</f>
        <v>徐宁康</v>
      </c>
      <c r="F5" s="5" t="str">
        <f>"202311180428"</f>
        <v>202311180428</v>
      </c>
      <c r="G5" s="6">
        <v>81.25</v>
      </c>
      <c r="H5" s="7">
        <v>2</v>
      </c>
      <c r="I5" s="4"/>
    </row>
    <row r="6" ht="45" customHeight="1" spans="1:9">
      <c r="A6" s="4">
        <v>3</v>
      </c>
      <c r="B6" s="5" t="s">
        <v>11</v>
      </c>
      <c r="C6" s="5" t="s">
        <v>12</v>
      </c>
      <c r="D6" s="5" t="str">
        <f>"001"</f>
        <v>001</v>
      </c>
      <c r="E6" s="5" t="str">
        <f>"林小格"</f>
        <v>林小格</v>
      </c>
      <c r="F6" s="5" t="str">
        <f>"202311180205"</f>
        <v>202311180205</v>
      </c>
      <c r="G6" s="6">
        <v>81</v>
      </c>
      <c r="H6" s="7">
        <v>3</v>
      </c>
      <c r="I6" s="4"/>
    </row>
    <row r="7" ht="45" customHeight="1" spans="1:9">
      <c r="A7" s="4">
        <v>4</v>
      </c>
      <c r="B7" s="5" t="s">
        <v>11</v>
      </c>
      <c r="C7" s="5" t="s">
        <v>13</v>
      </c>
      <c r="D7" s="5" t="str">
        <f t="shared" ref="D7:D9" si="1">"002"</f>
        <v>002</v>
      </c>
      <c r="E7" s="5" t="str">
        <f>"汪凤运"</f>
        <v>汪凤运</v>
      </c>
      <c r="F7" s="5" t="str">
        <f>"202311183016"</f>
        <v>202311183016</v>
      </c>
      <c r="G7" s="6">
        <v>76.75</v>
      </c>
      <c r="H7" s="7">
        <v>1</v>
      </c>
      <c r="I7" s="4"/>
    </row>
    <row r="8" ht="45" customHeight="1" spans="1:9">
      <c r="A8" s="4">
        <v>5</v>
      </c>
      <c r="B8" s="5" t="s">
        <v>11</v>
      </c>
      <c r="C8" s="5" t="s">
        <v>13</v>
      </c>
      <c r="D8" s="5" t="str">
        <f>"002"</f>
        <v>002</v>
      </c>
      <c r="E8" s="5" t="str">
        <f>"丁秀锦"</f>
        <v>丁秀锦</v>
      </c>
      <c r="F8" s="5" t="str">
        <f>"202311182816"</f>
        <v>202311182816</v>
      </c>
      <c r="G8" s="6">
        <v>76.5</v>
      </c>
      <c r="H8" s="7">
        <v>2</v>
      </c>
      <c r="I8" s="4"/>
    </row>
    <row r="9" ht="45" customHeight="1" spans="1:9">
      <c r="A9" s="4">
        <v>6</v>
      </c>
      <c r="B9" s="5" t="s">
        <v>11</v>
      </c>
      <c r="C9" s="5" t="s">
        <v>13</v>
      </c>
      <c r="D9" s="5" t="str">
        <f>"002"</f>
        <v>002</v>
      </c>
      <c r="E9" s="5" t="str">
        <f>"刘依帆"</f>
        <v>刘依帆</v>
      </c>
      <c r="F9" s="5" t="str">
        <f>"202311183023"</f>
        <v>202311183023</v>
      </c>
      <c r="G9" s="6">
        <v>75.75</v>
      </c>
      <c r="H9" s="7">
        <v>3</v>
      </c>
      <c r="I9" s="4"/>
    </row>
  </sheetData>
  <mergeCells count="1">
    <mergeCell ref="A2:I2"/>
  </mergeCells>
  <pageMargins left="0.75" right="0.75" top="0.550694444444444" bottom="1" header="0.27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考务部</cp:lastModifiedBy>
  <dcterms:created xsi:type="dcterms:W3CDTF">2023-07-21T09:00:00Z</dcterms:created>
  <dcterms:modified xsi:type="dcterms:W3CDTF">2023-11-23T09:24:27Z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D2893437A7514BD3AE473BB0ABC0E892_11</vt:lpwstr>
  </property>
  <property fmtid="{D5CDD505-2E9C-101B-9397-08002B2CF9AE}" pid="3" name="KSOProductBuildVer">
    <vt:lpwstr>2052-9.1.0.4688</vt:lpwstr>
  </property>
</Properties>
</file>