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8708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<sst xmlns="http://schemas.openxmlformats.org/spreadsheetml/2006/main" count="36" uniqueCount="28">
  <si>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附件：</t>
  </si>
  <si>
    <t>2023年度宜城市农业技术推广中心公开招聘工作人员
面试成绩及总成绩表</t>
  </si>
  <si>
    <t>序号</t>
  </si>
  <si>
    <t>准考证号</t>
  </si>
  <si>
    <t>考场</t>
  </si>
  <si>
    <t>座位号</t>
  </si>
  <si>
    <t>笔试卷面成绩</t>
  </si>
  <si>
    <t>折算百分制后笔试成绩</t>
  </si>
  <si>
    <t>笔试成绩折算40%后成绩</t>
  </si>
  <si>
    <t>面试成绩</t>
  </si>
  <si>
    <t>面试成绩折算60%后成绩</t>
  </si>
  <si>
    <t>总成绩</t>
  </si>
  <si>
    <t>202311080108</t>
  </si>
  <si>
    <t>01</t>
  </si>
  <si>
    <t>08</t>
  </si>
  <si>
    <t>202311080110</t>
  </si>
  <si>
    <t>10</t>
  </si>
  <si>
    <t>202311080103</t>
  </si>
  <si>
    <t>03</t>
  </si>
  <si>
    <t>202311080104</t>
  </si>
  <si>
    <t>04</t>
  </si>
  <si>
    <t>202311080111</t>
  </si>
  <si>
    <t>11</t>
  </si>
  <si>
    <t>202311080106</t>
  </si>
  <si>
    <t>06</t>
  </si>
  <si>
    <t>202311080102</t>
  </si>
  <si>
    <t>02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</si>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</sst>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K3" sqref="K3"/>
    </sheetView>
  </sheetViews>
  <sheetFormatPr defaultColWidth="9.125" defaultRowHeight="14.25"/>
  <cols>
    <col min="1" max="1" width="7.50390625" style="3" customWidth="1"/>
    <col min="2" max="2" width="15.75390625" style="3" customWidth="1"/>
    <col min="3" max="3" width="4.75390625" style="3" customWidth="1"/>
    <col min="4" max="4" width="6.875" style="3" customWidth="1"/>
    <col min="5" max="5" width="9.125" style="4" customWidth="1"/>
    <col min="6" max="6" width="13.625" style="4" customWidth="1"/>
    <col min="7" max="7" width="14.875" style="4" customWidth="1"/>
    <col min="8" max="8" width="9.125" style="5" customWidth="1"/>
    <col min="9" max="9" width="13.75390625" style="4" customWidth="1"/>
    <col min="10" max="10" width="9.125" style="4" customWidth="1"/>
    <col min="11" max="16384" width="9.125" style="3" customWidth="1"/>
  </cols>
  <sheetData>
    <row r="1" ht="24" customHeight="1">
      <c r="A1" s="3" t="s">
        <v>0</v>
      </c>
    </row>
    <row r="2" spans="1:10" ht="70.5" customHeight="1">
      <c r="A2" s="6" t="s">
        <v>1</v>
      </c>
      <c r="B2" s="7"/>
      <c r="C2" s="7"/>
      <c r="D2" s="7"/>
      <c r="E2" s="8"/>
      <c r="F2" s="8"/>
      <c r="G2" s="8"/>
      <c r="H2" s="8"/>
      <c r="I2" s="8"/>
      <c r="J2" s="8"/>
    </row>
    <row r="3" spans="1:10" s="1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2" customFormat="1" ht="24.75" customHeight="1">
      <c r="A4" s="10">
        <v>1</v>
      </c>
      <c r="B4" s="11" t="s">
        <v>12</v>
      </c>
      <c r="C4" s="11" t="s">
        <v>13</v>
      </c>
      <c r="D4" s="11" t="s">
        <v>14</v>
      </c>
      <c r="E4" s="12">
        <v>211</v>
      </c>
      <c r="F4" s="12">
        <f aca="true" t="shared" si="0" ref="F4:F10">E4/3</f>
        <v>70.33333333333333</v>
      </c>
      <c r="G4" s="12">
        <f aca="true" t="shared" si="1" ref="G4:G10">F4*0.4</f>
        <v>28.133333333333333</v>
      </c>
      <c r="H4" s="12">
        <v>81.8</v>
      </c>
      <c r="I4" s="12">
        <f aca="true" t="shared" si="2" ref="I4:I10">H4*0.6</f>
        <v>49.08</v>
      </c>
      <c r="J4" s="12">
        <f aca="true" t="shared" si="3" ref="J4:J10">G4+I4</f>
        <v>77.21333333333334</v>
      </c>
    </row>
    <row r="5" spans="1:10" s="2" customFormat="1" ht="24.75" customHeight="1">
      <c r="A5" s="10">
        <v>2</v>
      </c>
      <c r="B5" s="11" t="s">
        <v>15</v>
      </c>
      <c r="C5" s="11" t="s">
        <v>13</v>
      </c>
      <c r="D5" s="11" t="s">
        <v>16</v>
      </c>
      <c r="E5" s="12">
        <v>207.5</v>
      </c>
      <c r="F5" s="12">
        <f t="shared" si="0"/>
        <v>69.16666666666667</v>
      </c>
      <c r="G5" s="12">
        <f t="shared" si="1"/>
        <v>27.66666666666667</v>
      </c>
      <c r="H5" s="12">
        <v>79.6</v>
      </c>
      <c r="I5" s="12">
        <f t="shared" si="2"/>
        <v>47.76</v>
      </c>
      <c r="J5" s="12">
        <f t="shared" si="3"/>
        <v>75.42666666666668</v>
      </c>
    </row>
    <row r="6" spans="1:10" s="2" customFormat="1" ht="24.75" customHeight="1">
      <c r="A6" s="10">
        <v>3</v>
      </c>
      <c r="B6" s="11" t="s">
        <v>17</v>
      </c>
      <c r="C6" s="11" t="s">
        <v>13</v>
      </c>
      <c r="D6" s="11" t="s">
        <v>18</v>
      </c>
      <c r="E6" s="12">
        <v>204.5</v>
      </c>
      <c r="F6" s="12">
        <f t="shared" si="0"/>
        <v>68.16666666666667</v>
      </c>
      <c r="G6" s="12">
        <f t="shared" si="1"/>
        <v>27.26666666666667</v>
      </c>
      <c r="H6" s="12">
        <v>80</v>
      </c>
      <c r="I6" s="12">
        <f t="shared" si="2"/>
        <v>48</v>
      </c>
      <c r="J6" s="12">
        <f t="shared" si="3"/>
        <v>75.26666666666667</v>
      </c>
    </row>
    <row r="7" spans="1:10" s="2" customFormat="1" ht="24.75" customHeight="1">
      <c r="A7" s="10">
        <v>4</v>
      </c>
      <c r="B7" s="11" t="s">
        <v>19</v>
      </c>
      <c r="C7" s="11" t="s">
        <v>13</v>
      </c>
      <c r="D7" s="11" t="s">
        <v>20</v>
      </c>
      <c r="E7" s="12">
        <v>181.5</v>
      </c>
      <c r="F7" s="12">
        <f t="shared" si="0"/>
        <v>60.5</v>
      </c>
      <c r="G7" s="12">
        <f t="shared" si="1"/>
        <v>24.200000000000003</v>
      </c>
      <c r="H7" s="12">
        <v>80.2</v>
      </c>
      <c r="I7" s="12">
        <f t="shared" si="2"/>
        <v>48.12</v>
      </c>
      <c r="J7" s="12">
        <f t="shared" si="3"/>
        <v>72.32</v>
      </c>
    </row>
    <row r="8" spans="1:10" s="2" customFormat="1" ht="24.75" customHeight="1">
      <c r="A8" s="10">
        <v>5</v>
      </c>
      <c r="B8" s="11" t="s">
        <v>21</v>
      </c>
      <c r="C8" s="11" t="s">
        <v>13</v>
      </c>
      <c r="D8" s="11" t="s">
        <v>22</v>
      </c>
      <c r="E8" s="12">
        <v>150.5</v>
      </c>
      <c r="F8" s="12">
        <f t="shared" si="0"/>
        <v>50.166666666666664</v>
      </c>
      <c r="G8" s="12">
        <f t="shared" si="1"/>
        <v>20.066666666666666</v>
      </c>
      <c r="H8" s="12">
        <v>77.2</v>
      </c>
      <c r="I8" s="12">
        <f t="shared" si="2"/>
        <v>46.32</v>
      </c>
      <c r="J8" s="12">
        <f t="shared" si="3"/>
        <v>66.38666666666667</v>
      </c>
    </row>
    <row r="9" spans="1:10" s="2" customFormat="1" ht="24.75" customHeight="1">
      <c r="A9" s="10">
        <v>6</v>
      </c>
      <c r="B9" s="11" t="s">
        <v>23</v>
      </c>
      <c r="C9" s="11" t="s">
        <v>13</v>
      </c>
      <c r="D9" s="11" t="s">
        <v>24</v>
      </c>
      <c r="E9" s="12">
        <v>126.5</v>
      </c>
      <c r="F9" s="12">
        <f t="shared" si="0"/>
        <v>42.166666666666664</v>
      </c>
      <c r="G9" s="12">
        <f t="shared" si="1"/>
        <v>16.866666666666667</v>
      </c>
      <c r="H9" s="12">
        <v>77</v>
      </c>
      <c r="I9" s="12">
        <f t="shared" si="2"/>
        <v>46.199999999999996</v>
      </c>
      <c r="J9" s="12">
        <f t="shared" si="3"/>
        <v>63.06666666666666</v>
      </c>
    </row>
    <row r="10" spans="1:10" s="2" customFormat="1" ht="24.75" customHeight="1">
      <c r="A10" s="10">
        <v>7</v>
      </c>
      <c r="B10" s="11" t="s">
        <v>25</v>
      </c>
      <c r="C10" s="11" t="s">
        <v>13</v>
      </c>
      <c r="D10" s="11" t="s">
        <v>26</v>
      </c>
      <c r="E10" s="12">
        <v>129</v>
      </c>
      <c r="F10" s="12">
        <f t="shared" si="0"/>
        <v>43</v>
      </c>
      <c r="G10" s="12">
        <f t="shared" si="1"/>
        <v>17.2</v>
      </c>
      <c r="H10" s="12" t="s">
        <v>27</v>
      </c>
      <c r="I10" s="12" t="s">
        <v>27</v>
      </c>
      <c r="J10" s="12" t="s">
        <v>27</v>
      </c>
    </row>
  </sheetData>
  <sheetProtection/>
  <mergeCells count="1">
    <mergeCell ref="A2:J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xiaoli</dc:creator>
  <cp:keywords/>
  <dc:description/>
  <cp:lastModifiedBy>xiaoli</cp:lastModifiedBy>
  <dcterms:created xsi:type="dcterms:W3CDTF">2016-12-02T08:54:00Z</dcterms:created>
  <dcterms:modified xsi:type="dcterms:W3CDTF">2023-11-19T03:21:43Z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4A7C55B923A74885AF22EF5731CBBDF8_12</vt:lpwstr>
  </property>
</Properties>
</file>